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ufgaben" sheetId="1" r:id="rId4"/>
    <sheet state="visible" name="Bewerber" sheetId="2" r:id="rId5"/>
    <sheet state="visible" name="Studienleistung" sheetId="3" r:id="rId6"/>
    <sheet state="visible" name="Notenskala" sheetId="4" r:id="rId7"/>
  </sheets>
  <definedNames>
    <definedName hidden="1" localSheetId="1" name="_xlnm._FilterDatabase">Bewerber!$A$3:$N$1277</definedName>
  </definedNames>
  <calcPr/>
  <extLst>
    <ext uri="GoogleSheetsCustomDataVersion1">
      <go:sheetsCustomData xmlns:go="http://customooxmlschemas.google.com/" r:id="rId8" roundtripDataSignature="AMtx7mhWc8ycXZBPTw68y7TF4EiQTONu2Q=="/>
    </ext>
  </extLst>
</workbook>
</file>

<file path=xl/sharedStrings.xml><?xml version="1.0" encoding="utf-8"?>
<sst xmlns="http://schemas.openxmlformats.org/spreadsheetml/2006/main" count="4005" uniqueCount="795">
  <si>
    <t>Nr.</t>
  </si>
  <si>
    <t>Beschreibung</t>
  </si>
  <si>
    <t>Notenbewertung erstellen: "Bewerber" Spalte H &amp; Notenskala</t>
  </si>
  <si>
    <t>Testdurchschnitt berechnen: "Bewerber" Spalte L</t>
  </si>
  <si>
    <t xml:space="preserve">Notendurchschnitt berechnen: "Studienleistung" Spalte I </t>
  </si>
  <si>
    <t>Notendurchschnitt "Studienleistung" in "Bewerber" zuordnen</t>
  </si>
  <si>
    <t>Abweichung "Studienleistung" und Testdurchschnitt berechnen</t>
  </si>
  <si>
    <t>Abweichung "Studienleistung" und Gespräch berechnen</t>
  </si>
  <si>
    <t>für 5. &amp; 6. den Mittelwert berechnen</t>
  </si>
  <si>
    <t>direkte Korrelationsberechnung für "Studienleistung" und Testdurchschnitt</t>
  </si>
  <si>
    <t>direkte Korrelationsberechnung für "Studienleistung" und Gespräch</t>
  </si>
  <si>
    <t>Bew
Datum</t>
  </si>
  <si>
    <t>Anr.</t>
  </si>
  <si>
    <t>Vorname</t>
  </si>
  <si>
    <t>Nachname</t>
  </si>
  <si>
    <t>Geb.
dat.</t>
  </si>
  <si>
    <t>Noten-
DS</t>
  </si>
  <si>
    <t>Noten-
Bew.</t>
  </si>
  <si>
    <t>Test
DE</t>
  </si>
  <si>
    <t>Test
MA</t>
  </si>
  <si>
    <t>Test
ALL</t>
  </si>
  <si>
    <t>Test
DS</t>
  </si>
  <si>
    <t>Gespräch
Bew.</t>
  </si>
  <si>
    <t>Studien-
Leistung</t>
  </si>
  <si>
    <t>SL/G</t>
  </si>
  <si>
    <t>SL/Test</t>
  </si>
  <si>
    <t>Herr</t>
  </si>
  <si>
    <t>Chr</t>
  </si>
  <si>
    <t>Str</t>
  </si>
  <si>
    <t>Frau</t>
  </si>
  <si>
    <t>Vic</t>
  </si>
  <si>
    <t>Sch</t>
  </si>
  <si>
    <t>Ste</t>
  </si>
  <si>
    <t>Jor</t>
  </si>
  <si>
    <t>Reh</t>
  </si>
  <si>
    <t>Rec</t>
  </si>
  <si>
    <t>Nat</t>
  </si>
  <si>
    <t>Mül</t>
  </si>
  <si>
    <t>Van</t>
  </si>
  <si>
    <t>Krü</t>
  </si>
  <si>
    <t>Jan</t>
  </si>
  <si>
    <t>Käs</t>
  </si>
  <si>
    <t>Fra</t>
  </si>
  <si>
    <t>Ban</t>
  </si>
  <si>
    <t>Mar</t>
  </si>
  <si>
    <t>War</t>
  </si>
  <si>
    <t>Ben</t>
  </si>
  <si>
    <t>Rog</t>
  </si>
  <si>
    <t>Sar</t>
  </si>
  <si>
    <t>Kri</t>
  </si>
  <si>
    <t>Kra</t>
  </si>
  <si>
    <t>Hel</t>
  </si>
  <si>
    <t>Nic</t>
  </si>
  <si>
    <t>Bea</t>
  </si>
  <si>
    <t>Mel</t>
  </si>
  <si>
    <t>Kru</t>
  </si>
  <si>
    <t>Jah</t>
  </si>
  <si>
    <t>Jag</t>
  </si>
  <si>
    <t>Den</t>
  </si>
  <si>
    <t>Gri</t>
  </si>
  <si>
    <t>Sab</t>
  </si>
  <si>
    <t>Gra</t>
  </si>
  <si>
    <t>Reb</t>
  </si>
  <si>
    <t>Gol</t>
  </si>
  <si>
    <t>Jen</t>
  </si>
  <si>
    <t>Gil</t>
  </si>
  <si>
    <t>Nan</t>
  </si>
  <si>
    <t>Wid</t>
  </si>
  <si>
    <t>Hei</t>
  </si>
  <si>
    <t>Jes</t>
  </si>
  <si>
    <t>Tre</t>
  </si>
  <si>
    <t>San</t>
  </si>
  <si>
    <t>Ale</t>
  </si>
  <si>
    <t>Bir</t>
  </si>
  <si>
    <t>Phi</t>
  </si>
  <si>
    <t>Isa</t>
  </si>
  <si>
    <t>Ric</t>
  </si>
  <si>
    <t>Ver</t>
  </si>
  <si>
    <t>Lin</t>
  </si>
  <si>
    <t>Gin</t>
  </si>
  <si>
    <t>Her</t>
  </si>
  <si>
    <t>Pau</t>
  </si>
  <si>
    <t>Bau</t>
  </si>
  <si>
    <t>Kry</t>
  </si>
  <si>
    <t>Sev</t>
  </si>
  <si>
    <t>Hal</t>
  </si>
  <si>
    <t>Gör</t>
  </si>
  <si>
    <t>Gie</t>
  </si>
  <si>
    <t>Dru</t>
  </si>
  <si>
    <t>Adr</t>
  </si>
  <si>
    <t>Viv</t>
  </si>
  <si>
    <t>Rot</t>
  </si>
  <si>
    <t>Cin</t>
  </si>
  <si>
    <t>Roh</t>
  </si>
  <si>
    <t>Car</t>
  </si>
  <si>
    <t>Haa</t>
  </si>
  <si>
    <t>Sim</t>
  </si>
  <si>
    <t>Bös</t>
  </si>
  <si>
    <t>Mei</t>
  </si>
  <si>
    <t>Tim</t>
  </si>
  <si>
    <t>Ehr</t>
  </si>
  <si>
    <t>Bla</t>
  </si>
  <si>
    <t>Kev</t>
  </si>
  <si>
    <t>Nac</t>
  </si>
  <si>
    <t>För</t>
  </si>
  <si>
    <t>Mer</t>
  </si>
  <si>
    <t>Ani</t>
  </si>
  <si>
    <t>Seb</t>
  </si>
  <si>
    <t>Lab</t>
  </si>
  <si>
    <t>Köl</t>
  </si>
  <si>
    <t>Fie</t>
  </si>
  <si>
    <t>Joh</t>
  </si>
  <si>
    <t>Bra</t>
  </si>
  <si>
    <t>Mat</t>
  </si>
  <si>
    <t>Mic</t>
  </si>
  <si>
    <t>Nei</t>
  </si>
  <si>
    <t>Sus</t>
  </si>
  <si>
    <t>Le</t>
  </si>
  <si>
    <t>Gün</t>
  </si>
  <si>
    <t>Rab</t>
  </si>
  <si>
    <t>Jon</t>
  </si>
  <si>
    <t>Con</t>
  </si>
  <si>
    <t>Tho</t>
  </si>
  <si>
    <t>Thi</t>
  </si>
  <si>
    <t>Bet</t>
  </si>
  <si>
    <t>Söh</t>
  </si>
  <si>
    <t>Mag</t>
  </si>
  <si>
    <t>Jac</t>
  </si>
  <si>
    <t>Hor</t>
  </si>
  <si>
    <t>Man</t>
  </si>
  <si>
    <t>Dom</t>
  </si>
  <si>
    <t>Bei</t>
  </si>
  <si>
    <t>Hen</t>
  </si>
  <si>
    <t>Rei</t>
  </si>
  <si>
    <t>Han</t>
  </si>
  <si>
    <t>Tro</t>
  </si>
  <si>
    <t>Tob</t>
  </si>
  <si>
    <t>Hed</t>
  </si>
  <si>
    <t>Len</t>
  </si>
  <si>
    <t>Ber</t>
  </si>
  <si>
    <t>Ail</t>
  </si>
  <si>
    <t>Jop</t>
  </si>
  <si>
    <t>Hop</t>
  </si>
  <si>
    <t>Bel</t>
  </si>
  <si>
    <t>Wei</t>
  </si>
  <si>
    <t>Rie</t>
  </si>
  <si>
    <t>Ari</t>
  </si>
  <si>
    <t>Meh</t>
  </si>
  <si>
    <t>And</t>
  </si>
  <si>
    <t>Wol</t>
  </si>
  <si>
    <t>Rum</t>
  </si>
  <si>
    <t>Ros</t>
  </si>
  <si>
    <t>Sas</t>
  </si>
  <si>
    <t>Nit</t>
  </si>
  <si>
    <t>Ann</t>
  </si>
  <si>
    <t>Gro</t>
  </si>
  <si>
    <t>God</t>
  </si>
  <si>
    <t>Bus</t>
  </si>
  <si>
    <t>Kat</t>
  </si>
  <si>
    <t>Sei</t>
  </si>
  <si>
    <t>Lis</t>
  </si>
  <si>
    <t>Kro</t>
  </si>
  <si>
    <t>Dav</t>
  </si>
  <si>
    <t>Hau</t>
  </si>
  <si>
    <t>Bic</t>
  </si>
  <si>
    <t>Lar</t>
  </si>
  <si>
    <t>Sol</t>
  </si>
  <si>
    <t>Eli</t>
  </si>
  <si>
    <t>Pet</t>
  </si>
  <si>
    <t>Aur</t>
  </si>
  <si>
    <t>Art</t>
  </si>
  <si>
    <t>Tin</t>
  </si>
  <si>
    <t>Mir</t>
  </si>
  <si>
    <t>Lan</t>
  </si>
  <si>
    <t>Zan</t>
  </si>
  <si>
    <t>Tei</t>
  </si>
  <si>
    <t>Som</t>
  </si>
  <si>
    <t>Rud</t>
  </si>
  <si>
    <t>Leh</t>
  </si>
  <si>
    <t>Luc</t>
  </si>
  <si>
    <t>Grä</t>
  </si>
  <si>
    <t>Cha</t>
  </si>
  <si>
    <t>Bri</t>
  </si>
  <si>
    <t>Woi</t>
  </si>
  <si>
    <t>Wen</t>
  </si>
  <si>
    <t>Eil</t>
  </si>
  <si>
    <t>Sin</t>
  </si>
  <si>
    <t>Jul</t>
  </si>
  <si>
    <t>Mös</t>
  </si>
  <si>
    <t>Pia</t>
  </si>
  <si>
    <t>May</t>
  </si>
  <si>
    <t>Mas</t>
  </si>
  <si>
    <t>Kur</t>
  </si>
  <si>
    <t>Bia</t>
  </si>
  <si>
    <t>Hof</t>
  </si>
  <si>
    <t>Fre</t>
  </si>
  <si>
    <t>Wis</t>
  </si>
  <si>
    <t>Emm</t>
  </si>
  <si>
    <t>Ost</t>
  </si>
  <si>
    <t>Noa</t>
  </si>
  <si>
    <t>Jos</t>
  </si>
  <si>
    <t>Kor</t>
  </si>
  <si>
    <t>Hol</t>
  </si>
  <si>
    <t>Ali</t>
  </si>
  <si>
    <t>Aka</t>
  </si>
  <si>
    <t>Fil</t>
  </si>
  <si>
    <t>Wag</t>
  </si>
  <si>
    <t>Bou</t>
  </si>
  <si>
    <t>Tam</t>
  </si>
  <si>
    <t>Bin</t>
  </si>
  <si>
    <t>Ame</t>
  </si>
  <si>
    <t>Höf</t>
  </si>
  <si>
    <t>Tus</t>
  </si>
  <si>
    <t>Raa</t>
  </si>
  <si>
    <t>Oxa</t>
  </si>
  <si>
    <t>Paz</t>
  </si>
  <si>
    <t>Jus</t>
  </si>
  <si>
    <t>Kie</t>
  </si>
  <si>
    <t>Cel</t>
  </si>
  <si>
    <t>Blu</t>
  </si>
  <si>
    <t>Sit</t>
  </si>
  <si>
    <t>Jea</t>
  </si>
  <si>
    <t>Roc</t>
  </si>
  <si>
    <t>Mik</t>
  </si>
  <si>
    <t>Foh</t>
  </si>
  <si>
    <t>Bjö</t>
  </si>
  <si>
    <t>Tys</t>
  </si>
  <si>
    <t>Ort</t>
  </si>
  <si>
    <t>Zeu</t>
  </si>
  <si>
    <t>Lau</t>
  </si>
  <si>
    <t>Luk</t>
  </si>
  <si>
    <t>Sek</t>
  </si>
  <si>
    <t>Val</t>
  </si>
  <si>
    <t>Mie</t>
  </si>
  <si>
    <t>Met</t>
  </si>
  <si>
    <t>Lui</t>
  </si>
  <si>
    <t>Yvo</t>
  </si>
  <si>
    <t>Gre</t>
  </si>
  <si>
    <t>Max</t>
  </si>
  <si>
    <t>Cud</t>
  </si>
  <si>
    <t>Bob</t>
  </si>
  <si>
    <t>Ker</t>
  </si>
  <si>
    <t>Sal</t>
  </si>
  <si>
    <t>Ton</t>
  </si>
  <si>
    <t>Göt</t>
  </si>
  <si>
    <t>Gos</t>
  </si>
  <si>
    <t>Die</t>
  </si>
  <si>
    <t>Bun</t>
  </si>
  <si>
    <t>Brü</t>
  </si>
  <si>
    <t>Szy</t>
  </si>
  <si>
    <t>Pas</t>
  </si>
  <si>
    <t>Mor</t>
  </si>
  <si>
    <t>Dan</t>
  </si>
  <si>
    <t>Oli</t>
  </si>
  <si>
    <t>Cet</t>
  </si>
  <si>
    <t>Blo</t>
  </si>
  <si>
    <t>Opi</t>
  </si>
  <si>
    <t>Rob</t>
  </si>
  <si>
    <t>Lie</t>
  </si>
  <si>
    <t>Kuh</t>
  </si>
  <si>
    <t>Fel</t>
  </si>
  <si>
    <t>Düs</t>
  </si>
  <si>
    <t>Tar</t>
  </si>
  <si>
    <t>Wil</t>
  </si>
  <si>
    <t>Sie</t>
  </si>
  <si>
    <t>Koc</t>
  </si>
  <si>
    <t>Win</t>
  </si>
  <si>
    <t>Vog</t>
  </si>
  <si>
    <t>Dia</t>
  </si>
  <si>
    <t>Kla</t>
  </si>
  <si>
    <t>Har</t>
  </si>
  <si>
    <t>Ulr</t>
  </si>
  <si>
    <t>Fuh</t>
  </si>
  <si>
    <t>Fud</t>
  </si>
  <si>
    <t>Bör</t>
  </si>
  <si>
    <t>Bon</t>
  </si>
  <si>
    <t>Kis</t>
  </si>
  <si>
    <t>Sta</t>
  </si>
  <si>
    <t>Hän</t>
  </si>
  <si>
    <t xml:space="preserve">De </t>
  </si>
  <si>
    <t>Bam</t>
  </si>
  <si>
    <t>Wyo</t>
  </si>
  <si>
    <t>Bas</t>
  </si>
  <si>
    <t>Tis</t>
  </si>
  <si>
    <t>Mäc</t>
  </si>
  <si>
    <t>Hoe</t>
  </si>
  <si>
    <t>Hil</t>
  </si>
  <si>
    <t>Geb</t>
  </si>
  <si>
    <t>Möl</t>
  </si>
  <si>
    <t>Büy</t>
  </si>
  <si>
    <t>Iza</t>
  </si>
  <si>
    <t>Tuc</t>
  </si>
  <si>
    <t>Rüs</t>
  </si>
  <si>
    <t>Lüt</t>
  </si>
  <si>
    <t>Laß</t>
  </si>
  <si>
    <t>Keh</t>
  </si>
  <si>
    <t>Fau</t>
  </si>
  <si>
    <t>Vir</t>
  </si>
  <si>
    <t>Cez</t>
  </si>
  <si>
    <t>Peh</t>
  </si>
  <si>
    <t>Pac</t>
  </si>
  <si>
    <t>Pre</t>
  </si>
  <si>
    <t>Cyr</t>
  </si>
  <si>
    <t>Cla</t>
  </si>
  <si>
    <t>Zim</t>
  </si>
  <si>
    <t>Wul</t>
  </si>
  <si>
    <t>Wog</t>
  </si>
  <si>
    <t>Fio</t>
  </si>
  <si>
    <t>Röd</t>
  </si>
  <si>
    <t>Pfa</t>
  </si>
  <si>
    <t>Mit</t>
  </si>
  <si>
    <t>Kal</t>
  </si>
  <si>
    <t>Wob</t>
  </si>
  <si>
    <t>Wie</t>
  </si>
  <si>
    <t>Mey</t>
  </si>
  <si>
    <t>Maa</t>
  </si>
  <si>
    <t>Lju</t>
  </si>
  <si>
    <t>Nad</t>
  </si>
  <si>
    <t>Jas</t>
  </si>
  <si>
    <t>Höc</t>
  </si>
  <si>
    <t>Hir</t>
  </si>
  <si>
    <t>Heu</t>
  </si>
  <si>
    <t>Asl</t>
  </si>
  <si>
    <t>Zie</t>
  </si>
  <si>
    <t>Ana</t>
  </si>
  <si>
    <t>Sve</t>
  </si>
  <si>
    <t>Neu</t>
  </si>
  <si>
    <t>Jän</t>
  </si>
  <si>
    <t>Tom</t>
  </si>
  <si>
    <t>Gen</t>
  </si>
  <si>
    <t>Bos</t>
  </si>
  <si>
    <t>Nik</t>
  </si>
  <si>
    <t>Vas</t>
  </si>
  <si>
    <t>Kus</t>
  </si>
  <si>
    <t>Dim</t>
  </si>
  <si>
    <t>Jun</t>
  </si>
  <si>
    <t>del</t>
  </si>
  <si>
    <t>Pes</t>
  </si>
  <si>
    <t>Rom</t>
  </si>
  <si>
    <t>Jüt</t>
  </si>
  <si>
    <t>Tsc</t>
  </si>
  <si>
    <t>Eri</t>
  </si>
  <si>
    <t>Smo</t>
  </si>
  <si>
    <t>Sil</t>
  </si>
  <si>
    <t>Lüb</t>
  </si>
  <si>
    <t>Lot</t>
  </si>
  <si>
    <t>Kol</t>
  </si>
  <si>
    <t>Gur</t>
  </si>
  <si>
    <t>Dar</t>
  </si>
  <si>
    <t>Cho</t>
  </si>
  <si>
    <t>Löf</t>
  </si>
  <si>
    <t>Grü</t>
  </si>
  <si>
    <t>Goe</t>
  </si>
  <si>
    <t>Frä</t>
  </si>
  <si>
    <t>Cis</t>
  </si>
  <si>
    <t>Ang</t>
  </si>
  <si>
    <t>Lud</t>
  </si>
  <si>
    <t>Wit</t>
  </si>
  <si>
    <t>Weh</t>
  </si>
  <si>
    <t xml:space="preserve"> An</t>
  </si>
  <si>
    <t>Ott</t>
  </si>
  <si>
    <t>Eck</t>
  </si>
  <si>
    <t>Dob</t>
  </si>
  <si>
    <t>Aga</t>
  </si>
  <si>
    <t>Kle</t>
  </si>
  <si>
    <t>Zer</t>
  </si>
  <si>
    <t>Zep</t>
  </si>
  <si>
    <t>Sib</t>
  </si>
  <si>
    <t>Ebr</t>
  </si>
  <si>
    <t>Woj</t>
  </si>
  <si>
    <t>Gub</t>
  </si>
  <si>
    <t>Lob</t>
  </si>
  <si>
    <t>Jok</t>
  </si>
  <si>
    <t>Fes</t>
  </si>
  <si>
    <t>Mew</t>
  </si>
  <si>
    <t>Lor</t>
  </si>
  <si>
    <t>Hag</t>
  </si>
  <si>
    <t>Fle</t>
  </si>
  <si>
    <t>Fik</t>
  </si>
  <si>
    <t>Ebe</t>
  </si>
  <si>
    <t>Zag</t>
  </si>
  <si>
    <t>Lyd</t>
  </si>
  <si>
    <t>Wäc</t>
  </si>
  <si>
    <t>Pru</t>
  </si>
  <si>
    <t>Lea</t>
  </si>
  <si>
    <t>Pol</t>
  </si>
  <si>
    <t>Sop</t>
  </si>
  <si>
    <t>Jew</t>
  </si>
  <si>
    <t>Jaw</t>
  </si>
  <si>
    <t>Aro</t>
  </si>
  <si>
    <t>Huj</t>
  </si>
  <si>
    <t>Fab</t>
  </si>
  <si>
    <t>See</t>
  </si>
  <si>
    <t>Peu</t>
  </si>
  <si>
    <t>Boc</t>
  </si>
  <si>
    <t>Mau</t>
  </si>
  <si>
    <t>Szc</t>
  </si>
  <si>
    <t>Sel</t>
  </si>
  <si>
    <t>Kot</t>
  </si>
  <si>
    <t>Koh</t>
  </si>
  <si>
    <t>Hum</t>
  </si>
  <si>
    <t>Hey</t>
  </si>
  <si>
    <t>Wij</t>
  </si>
  <si>
    <t>Fri</t>
  </si>
  <si>
    <t>Rib</t>
  </si>
  <si>
    <t>Kwi</t>
  </si>
  <si>
    <t>Kuz</t>
  </si>
  <si>
    <t>Nin</t>
  </si>
  <si>
    <t>Fan</t>
  </si>
  <si>
    <t>Ehs</t>
  </si>
  <si>
    <t>Wed</t>
  </si>
  <si>
    <t>Mah</t>
  </si>
  <si>
    <t>Kün</t>
  </si>
  <si>
    <t>Ant</t>
  </si>
  <si>
    <t>Bev</t>
  </si>
  <si>
    <t>Voi</t>
  </si>
  <si>
    <t>Tie</t>
  </si>
  <si>
    <t>Flo</t>
  </si>
  <si>
    <t>Opl</t>
  </si>
  <si>
    <t>Mux</t>
  </si>
  <si>
    <t>Mud</t>
  </si>
  <si>
    <t>Deb</t>
  </si>
  <si>
    <t>Kun</t>
  </si>
  <si>
    <t>Küc</t>
  </si>
  <si>
    <t>Gor</t>
  </si>
  <si>
    <t>Gep</t>
  </si>
  <si>
    <t>The</t>
  </si>
  <si>
    <t>Bul</t>
  </si>
  <si>
    <t>Mro</t>
  </si>
  <si>
    <t>Lys</t>
  </si>
  <si>
    <t>Klo</t>
  </si>
  <si>
    <t>Elé</t>
  </si>
  <si>
    <t>Bur</t>
  </si>
  <si>
    <t>Bül</t>
  </si>
  <si>
    <t>Wes</t>
  </si>
  <si>
    <t>Par</t>
  </si>
  <si>
    <t>Lüc</t>
  </si>
  <si>
    <t>Uwe</t>
  </si>
  <si>
    <t>Kar</t>
  </si>
  <si>
    <t>Frö</t>
  </si>
  <si>
    <t>Spr</t>
  </si>
  <si>
    <t>She</t>
  </si>
  <si>
    <t>Fus</t>
  </si>
  <si>
    <t>Mal</t>
  </si>
  <si>
    <t>Köt</t>
  </si>
  <si>
    <t>Sic</t>
  </si>
  <si>
    <t>Sau</t>
  </si>
  <si>
    <t>Pio</t>
  </si>
  <si>
    <t>Anj</t>
  </si>
  <si>
    <t>Ins</t>
  </si>
  <si>
    <t>Sey</t>
  </si>
  <si>
    <t>Gab</t>
  </si>
  <si>
    <t>Dib</t>
  </si>
  <si>
    <t>Bor</t>
  </si>
  <si>
    <t>Sto</t>
  </si>
  <si>
    <t>Rüc</t>
  </si>
  <si>
    <t>Pat</t>
  </si>
  <si>
    <t>Olg</t>
  </si>
  <si>
    <t>Geh</t>
  </si>
  <si>
    <t>Bru</t>
  </si>
  <si>
    <t>Bie</t>
  </si>
  <si>
    <t>Huc</t>
  </si>
  <si>
    <t>von</t>
  </si>
  <si>
    <t>Ele</t>
  </si>
  <si>
    <t>Baa</t>
  </si>
  <si>
    <t>Rök</t>
  </si>
  <si>
    <t>Kil</t>
  </si>
  <si>
    <t>Kaa</t>
  </si>
  <si>
    <t>Der</t>
  </si>
  <si>
    <t>Böh</t>
  </si>
  <si>
    <t>Bar</t>
  </si>
  <si>
    <t>Ray</t>
  </si>
  <si>
    <t>Lem</t>
  </si>
  <si>
    <t>Ank</t>
  </si>
  <si>
    <t>Kau</t>
  </si>
  <si>
    <t>Ger</t>
  </si>
  <si>
    <t>Wac</t>
  </si>
  <si>
    <t>Syl</t>
  </si>
  <si>
    <t>Fer</t>
  </si>
  <si>
    <t>Dam</t>
  </si>
  <si>
    <t>Atl</t>
  </si>
  <si>
    <t>Roß</t>
  </si>
  <si>
    <t>Röb</t>
  </si>
  <si>
    <t>Rin</t>
  </si>
  <si>
    <t>Mes</t>
  </si>
  <si>
    <t>Kos</t>
  </si>
  <si>
    <t>Nas</t>
  </si>
  <si>
    <t>Hül</t>
  </si>
  <si>
    <t>Gum</t>
  </si>
  <si>
    <t>Blü</t>
  </si>
  <si>
    <t>Wan</t>
  </si>
  <si>
    <t>Spi</t>
  </si>
  <si>
    <t>Enr</t>
  </si>
  <si>
    <t>Mai</t>
  </si>
  <si>
    <t>Chm</t>
  </si>
  <si>
    <t>Che</t>
  </si>
  <si>
    <t>Wel</t>
  </si>
  <si>
    <t>Min</t>
  </si>
  <si>
    <t>Ian</t>
  </si>
  <si>
    <t>Kuv</t>
  </si>
  <si>
    <t>Klä</t>
  </si>
  <si>
    <t>Jak</t>
  </si>
  <si>
    <t>Bec</t>
  </si>
  <si>
    <t>Hac</t>
  </si>
  <si>
    <t>For</t>
  </si>
  <si>
    <t>Düg</t>
  </si>
  <si>
    <t>Ulb</t>
  </si>
  <si>
    <t>Pri</t>
  </si>
  <si>
    <t>Kre</t>
  </si>
  <si>
    <t>Kir</t>
  </si>
  <si>
    <t>Zal</t>
  </si>
  <si>
    <t>Thö</t>
  </si>
  <si>
    <t>Spe</t>
  </si>
  <si>
    <t>Hin</t>
  </si>
  <si>
    <t>Kul</t>
  </si>
  <si>
    <t>Häm</t>
  </si>
  <si>
    <t>Ham</t>
  </si>
  <si>
    <t>Bal</t>
  </si>
  <si>
    <t>Ler</t>
  </si>
  <si>
    <t>Ren</t>
  </si>
  <si>
    <t>Rad</t>
  </si>
  <si>
    <t>Leo</t>
  </si>
  <si>
    <t>But</t>
  </si>
  <si>
    <t>Buß</t>
  </si>
  <si>
    <t>Kon</t>
  </si>
  <si>
    <t>Was</t>
  </si>
  <si>
    <t xml:space="preserve">Fé </t>
  </si>
  <si>
    <t>Tri</t>
  </si>
  <si>
    <t>Jud</t>
  </si>
  <si>
    <t>Orl</t>
  </si>
  <si>
    <t>Nap</t>
  </si>
  <si>
    <t>Krä</t>
  </si>
  <si>
    <t>Töp</t>
  </si>
  <si>
    <t>Luf</t>
  </si>
  <si>
    <t>Röt</t>
  </si>
  <si>
    <t>Pos</t>
  </si>
  <si>
    <t>Poh</t>
  </si>
  <si>
    <t>Dah</t>
  </si>
  <si>
    <t>Cat</t>
  </si>
  <si>
    <t>Miß</t>
  </si>
  <si>
    <t>Kön</t>
  </si>
  <si>
    <t>Ket</t>
  </si>
  <si>
    <t>Gös</t>
  </si>
  <si>
    <t>Abd</t>
  </si>
  <si>
    <t>Sen</t>
  </si>
  <si>
    <t>Soi</t>
  </si>
  <si>
    <t>Sep</t>
  </si>
  <si>
    <t>Saa</t>
  </si>
  <si>
    <t>Paw</t>
  </si>
  <si>
    <t>Obe</t>
  </si>
  <si>
    <t>Köp</t>
  </si>
  <si>
    <t>Eng</t>
  </si>
  <si>
    <t>Son</t>
  </si>
  <si>
    <t>Rün</t>
  </si>
  <si>
    <t>Eme</t>
  </si>
  <si>
    <t>Knu</t>
  </si>
  <si>
    <t>Juf</t>
  </si>
  <si>
    <t>Häh</t>
  </si>
  <si>
    <t>Dit</t>
  </si>
  <si>
    <t>Arn</t>
  </si>
  <si>
    <t>Wus</t>
  </si>
  <si>
    <t>Tat</t>
  </si>
  <si>
    <t>Men</t>
  </si>
  <si>
    <t>Ron</t>
  </si>
  <si>
    <t>Las</t>
  </si>
  <si>
    <t>Bix</t>
  </si>
  <si>
    <t>Leß</t>
  </si>
  <si>
    <t>Zic</t>
  </si>
  <si>
    <t>Ryb</t>
  </si>
  <si>
    <t>Röh</t>
  </si>
  <si>
    <t>Kin</t>
  </si>
  <si>
    <t>Obs</t>
  </si>
  <si>
    <t>Gar</t>
  </si>
  <si>
    <t>Kam</t>
  </si>
  <si>
    <t>Ocz</t>
  </si>
  <si>
    <t>Kuj</t>
  </si>
  <si>
    <t>Mil</t>
  </si>
  <si>
    <t>Kan</t>
  </si>
  <si>
    <t>Joe</t>
  </si>
  <si>
    <t>Kab</t>
  </si>
  <si>
    <t>Dir</t>
  </si>
  <si>
    <t>Fen</t>
  </si>
  <si>
    <t>Enz</t>
  </si>
  <si>
    <t>Woe</t>
  </si>
  <si>
    <t>Weg</t>
  </si>
  <si>
    <t>Prä</t>
  </si>
  <si>
    <t>Ade</t>
  </si>
  <si>
    <t>Sof</t>
  </si>
  <si>
    <t>Muc</t>
  </si>
  <si>
    <t>Kli</t>
  </si>
  <si>
    <t>Iwo</t>
  </si>
  <si>
    <t>Gut</t>
  </si>
  <si>
    <t>Pal</t>
  </si>
  <si>
    <t>Löt</t>
  </si>
  <si>
    <t>Sam</t>
  </si>
  <si>
    <t>Dol</t>
  </si>
  <si>
    <t>Nor</t>
  </si>
  <si>
    <t>Vei</t>
  </si>
  <si>
    <t>Sac</t>
  </si>
  <si>
    <t>Meg</t>
  </si>
  <si>
    <t>Jec</t>
  </si>
  <si>
    <t>Hat</t>
  </si>
  <si>
    <t>Gud</t>
  </si>
  <si>
    <t>Fro</t>
  </si>
  <si>
    <t>Wal</t>
  </si>
  <si>
    <t>Pip</t>
  </si>
  <si>
    <t>Kem</t>
  </si>
  <si>
    <t>Kap</t>
  </si>
  <si>
    <t>Hes</t>
  </si>
  <si>
    <t>Bol</t>
  </si>
  <si>
    <t>Aba</t>
  </si>
  <si>
    <t>Sla</t>
  </si>
  <si>
    <t>Sön</t>
  </si>
  <si>
    <t>Özk</t>
  </si>
  <si>
    <t>Prz</t>
  </si>
  <si>
    <t>Los</t>
  </si>
  <si>
    <t>Hüt</t>
  </si>
  <si>
    <t>Hut</t>
  </si>
  <si>
    <t>Dec</t>
  </si>
  <si>
    <t>Per</t>
  </si>
  <si>
    <t>Mly</t>
  </si>
  <si>
    <t>Keg</t>
  </si>
  <si>
    <t>Fäh</t>
  </si>
  <si>
    <t>Cri</t>
  </si>
  <si>
    <t>Igo</t>
  </si>
  <si>
    <t>Mac</t>
  </si>
  <si>
    <t>Küh</t>
  </si>
  <si>
    <t>Elb</t>
  </si>
  <si>
    <t>Kai</t>
  </si>
  <si>
    <t>Elz</t>
  </si>
  <si>
    <t>Egg</t>
  </si>
  <si>
    <t>Alb</t>
  </si>
  <si>
    <t>Tan</t>
  </si>
  <si>
    <t>Stu</t>
  </si>
  <si>
    <t>Sco</t>
  </si>
  <si>
    <t>Not</t>
  </si>
  <si>
    <t>Müg</t>
  </si>
  <si>
    <t>Mad</t>
  </si>
  <si>
    <t>Jäg</t>
  </si>
  <si>
    <t>Ige</t>
  </si>
  <si>
    <t>Erm</t>
  </si>
  <si>
    <t>End</t>
  </si>
  <si>
    <t>Seh</t>
  </si>
  <si>
    <t>Dzi</t>
  </si>
  <si>
    <t>Buc</t>
  </si>
  <si>
    <t>Boy</t>
  </si>
  <si>
    <t>Zem</t>
  </si>
  <si>
    <t>Sha</t>
  </si>
  <si>
    <t>Joa</t>
  </si>
  <si>
    <t>Okr</t>
  </si>
  <si>
    <t>Lut</t>
  </si>
  <si>
    <t>Ahm</t>
  </si>
  <si>
    <t>Ole</t>
  </si>
  <si>
    <t>Laa</t>
  </si>
  <si>
    <t>Ema</t>
  </si>
  <si>
    <t>Köh</t>
  </si>
  <si>
    <t>Ges</t>
  </si>
  <si>
    <t>Fal</t>
  </si>
  <si>
    <t>Bod</t>
  </si>
  <si>
    <t>Ast</t>
  </si>
  <si>
    <t>Wey</t>
  </si>
  <si>
    <t>Jür</t>
  </si>
  <si>
    <t>Shy</t>
  </si>
  <si>
    <t>Rar</t>
  </si>
  <si>
    <t>Mon</t>
  </si>
  <si>
    <t>Put</t>
  </si>
  <si>
    <t>Pfe</t>
  </si>
  <si>
    <t>Müh</t>
  </si>
  <si>
    <t>Mug</t>
  </si>
  <si>
    <t>Tab</t>
  </si>
  <si>
    <t>Kit</t>
  </si>
  <si>
    <t>Lid</t>
  </si>
  <si>
    <t>Gaj</t>
  </si>
  <si>
    <t>Fin</t>
  </si>
  <si>
    <t>Wir</t>
  </si>
  <si>
    <t>Teu</t>
  </si>
  <si>
    <t>Pei</t>
  </si>
  <si>
    <t>Osw</t>
  </si>
  <si>
    <t>Nie</t>
  </si>
  <si>
    <t>Möh</t>
  </si>
  <si>
    <t>Kut</t>
  </si>
  <si>
    <t>Kna</t>
  </si>
  <si>
    <t>Imm</t>
  </si>
  <si>
    <t>Has</t>
  </si>
  <si>
    <t>Kay</t>
  </si>
  <si>
    <t>Gal</t>
  </si>
  <si>
    <t>Fis</t>
  </si>
  <si>
    <t>Bud</t>
  </si>
  <si>
    <t>Wür</t>
  </si>
  <si>
    <t>Pan</t>
  </si>
  <si>
    <t>Ada</t>
  </si>
  <si>
    <t>Moh</t>
  </si>
  <si>
    <t>Dja</t>
  </si>
  <si>
    <t>Gla</t>
  </si>
  <si>
    <t>Did</t>
  </si>
  <si>
    <t>Sob</t>
  </si>
  <si>
    <t>Nem</t>
  </si>
  <si>
    <t>Vik</t>
  </si>
  <si>
    <t>Sis</t>
  </si>
  <si>
    <t>Uma</t>
  </si>
  <si>
    <t>Ama</t>
  </si>
  <si>
    <t>Dre</t>
  </si>
  <si>
    <t>Cre</t>
  </si>
  <si>
    <t>Teß</t>
  </si>
  <si>
    <t>Tas</t>
  </si>
  <si>
    <t>Rol</t>
  </si>
  <si>
    <t>Ram</t>
  </si>
  <si>
    <t>Püt</t>
  </si>
  <si>
    <t>Ser</t>
  </si>
  <si>
    <t>Nüs</t>
  </si>
  <si>
    <t>Kno</t>
  </si>
  <si>
    <t>Rap</t>
  </si>
  <si>
    <t>Jab</t>
  </si>
  <si>
    <t>Iof</t>
  </si>
  <si>
    <t>Fig</t>
  </si>
  <si>
    <t>Eic</t>
  </si>
  <si>
    <t>Wic</t>
  </si>
  <si>
    <t>Brä</t>
  </si>
  <si>
    <t>Bay</t>
  </si>
  <si>
    <t>Vio</t>
  </si>
  <si>
    <t>Vol</t>
  </si>
  <si>
    <t>Zei</t>
  </si>
  <si>
    <t>Tür</t>
  </si>
  <si>
    <t>Stä</t>
  </si>
  <si>
    <t>Daw</t>
  </si>
  <si>
    <t>Ret</t>
  </si>
  <si>
    <t>Pul</t>
  </si>
  <si>
    <t>Kub</t>
  </si>
  <si>
    <t>Bai</t>
  </si>
  <si>
    <t>Bag</t>
  </si>
  <si>
    <t>Zar</t>
  </si>
  <si>
    <t>Wec</t>
  </si>
  <si>
    <t>Tau</t>
  </si>
  <si>
    <t>Szo</t>
  </si>
  <si>
    <t>Mün</t>
  </si>
  <si>
    <t>Yan</t>
  </si>
  <si>
    <t>Mak</t>
  </si>
  <si>
    <t>Huw</t>
  </si>
  <si>
    <t>Gel</t>
  </si>
  <si>
    <t>Dag</t>
  </si>
  <si>
    <t>Foc</t>
  </si>
  <si>
    <t>Aug</t>
  </si>
  <si>
    <t>Abr</t>
  </si>
  <si>
    <t>Zel</t>
  </si>
  <si>
    <t>Aud</t>
  </si>
  <si>
    <t>Wüs</t>
  </si>
  <si>
    <t>Tes</t>
  </si>
  <si>
    <t>Wer</t>
  </si>
  <si>
    <t>Ull</t>
  </si>
  <si>
    <t>Tha</t>
  </si>
  <si>
    <t>Spa</t>
  </si>
  <si>
    <t>Geo</t>
  </si>
  <si>
    <t>Sef</t>
  </si>
  <si>
    <t>Puh</t>
  </si>
  <si>
    <t>Prü</t>
  </si>
  <si>
    <t>Uta</t>
  </si>
  <si>
    <t>Por</t>
  </si>
  <si>
    <t>Pop</t>
  </si>
  <si>
    <t>Pli</t>
  </si>
  <si>
    <t>Ple</t>
  </si>
  <si>
    <t>Pil</t>
  </si>
  <si>
    <t>Pfu</t>
  </si>
  <si>
    <t>Oha</t>
  </si>
  <si>
    <t>Nel</t>
  </si>
  <si>
    <t>Nag</t>
  </si>
  <si>
    <t>Mot</t>
  </si>
  <si>
    <t>Mis</t>
  </si>
  <si>
    <t>Iva</t>
  </si>
  <si>
    <t>Agn</t>
  </si>
  <si>
    <t>Kni</t>
  </si>
  <si>
    <t>Kad</t>
  </si>
  <si>
    <t>Kac</t>
  </si>
  <si>
    <t>Ing</t>
  </si>
  <si>
    <t>Ihr</t>
  </si>
  <si>
    <t>Hur</t>
  </si>
  <si>
    <t>Hos</t>
  </si>
  <si>
    <t>Höh</t>
  </si>
  <si>
    <t>Dze</t>
  </si>
  <si>
    <t>Ewa</t>
  </si>
  <si>
    <t>Buh</t>
  </si>
  <si>
    <t>Bek</t>
  </si>
  <si>
    <t>Bac</t>
  </si>
  <si>
    <t>Eik</t>
  </si>
  <si>
    <t>Alt</t>
  </si>
  <si>
    <t>1. Semester</t>
  </si>
  <si>
    <t>Name</t>
  </si>
  <si>
    <t>Geburtsdatum</t>
  </si>
  <si>
    <t>Staatsrecht 1</t>
  </si>
  <si>
    <t>BGB 1</t>
  </si>
  <si>
    <t>Pol. Wissens.</t>
  </si>
  <si>
    <t>Verwalt.R. 1</t>
  </si>
  <si>
    <t>BWL</t>
  </si>
  <si>
    <t>Durchschitt</t>
  </si>
  <si>
    <t>Note</t>
  </si>
  <si>
    <t>Punkte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</si>
</sst>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_-* #,##0.00\ _€_-;\-* #,##0.00\ _€_-;_-* &quot;-&quot;??\ _€_-;_-@"/>
  </numFmts>
  <fonts count="6">
    <font>
      <sz val="10.0"/>
      <color rgb="FF000000"/>
      <name val="Calibri"/>
      <scheme val="minor"/>
    </font>
    <font>
      <b/>
      <sz val="10.0"/>
      <color theme="1"/>
      <name val="Arial"/>
    </font>
    <font>
      <b/>
      <color theme="1"/>
      <name val="Calibri"/>
      <scheme val="minor"/>
    </font>
    <font>
      <sz val="10.0"/>
      <color theme="1"/>
      <name val="Arial"/>
    </font>
    <font>
      <color theme="1"/>
      <name val="Calibri"/>
      <scheme val="minor"/>
    </font>
    <font>
      <b/>
      <sz val="9.0"/>
      <color theme="1"/>
      <name val="Arial Narrow"/>
    </font>
  </fonts>
  <fills count="3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4" numFmtId="0" xfId="0" applyFont="1"/>
    <xf borderId="0" fillId="0" fontId="4" numFmtId="0" xfId="0" applyAlignment="1" applyFont="1">
      <alignment readingOrder="0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left"/>
    </xf>
    <xf borderId="0" fillId="0" fontId="3" numFmtId="14" xfId="0" applyAlignment="1" applyFont="1" applyNumberFormat="1">
      <alignment horizontal="center"/>
    </xf>
    <xf borderId="0" fillId="0" fontId="3" numFmtId="164" xfId="0" applyAlignment="1" applyFont="1" applyNumberFormat="1">
      <alignment horizontal="center"/>
    </xf>
    <xf borderId="1" fillId="2" fontId="5" numFmtId="0" xfId="0" applyAlignment="1" applyBorder="1" applyFill="1" applyFont="1">
      <alignment horizontal="center" shrinkToFit="0" vertical="center" wrapText="1"/>
    </xf>
    <xf borderId="1" fillId="2" fontId="5" numFmtId="0" xfId="0" applyAlignment="1" applyBorder="1" applyFont="1">
      <alignment horizontal="left" shrinkToFit="0" vertical="center" wrapText="1"/>
    </xf>
    <xf borderId="1" fillId="2" fontId="5" numFmtId="14" xfId="0" applyAlignment="1" applyBorder="1" applyFont="1" applyNumberFormat="1">
      <alignment horizontal="center" shrinkToFit="0" vertical="center" wrapText="1"/>
    </xf>
    <xf borderId="2" fillId="2" fontId="5" numFmtId="0" xfId="0" applyAlignment="1" applyBorder="1" applyFont="1">
      <alignment horizontal="center" shrinkToFit="0" vertical="center" wrapText="1"/>
    </xf>
    <xf borderId="0" fillId="0" fontId="3" numFmtId="14" xfId="0" applyAlignment="1" applyFont="1" applyNumberFormat="1">
      <alignment horizontal="left"/>
    </xf>
    <xf borderId="0" fillId="0" fontId="3" numFmtId="164" xfId="0" applyFont="1" applyNumberFormat="1"/>
    <xf borderId="0" fillId="0" fontId="3" numFmtId="165" xfId="0" applyAlignment="1" applyFont="1" applyNumberFormat="1">
      <alignment horizontal="center"/>
    </xf>
    <xf borderId="0" fillId="0" fontId="1" numFmtId="0" xfId="0" applyFont="1"/>
    <xf borderId="0" fillId="0" fontId="3" numFmtId="2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14"/>
    <col customWidth="1" min="2" max="2" width="59.57"/>
    <col customWidth="1" min="3" max="26" width="10.71"/>
  </cols>
  <sheetData>
    <row r="1" ht="12.0" customHeight="1">
      <c r="A1" s="1" t="s">
        <v>0</v>
      </c>
      <c r="B1" s="2" t="s">
        <v>1</v>
      </c>
    </row>
    <row r="2" ht="12.0" customHeight="1">
      <c r="A2" s="3">
        <v>1.0</v>
      </c>
      <c r="B2" s="4" t="s">
        <v>2</v>
      </c>
    </row>
    <row r="3" ht="12.0" customHeight="1">
      <c r="A3" s="3">
        <v>2.0</v>
      </c>
      <c r="B3" s="4" t="s">
        <v>3</v>
      </c>
    </row>
    <row r="4" ht="12.0" customHeight="1">
      <c r="A4" s="3">
        <v>3.0</v>
      </c>
      <c r="B4" s="4" t="s">
        <v>4</v>
      </c>
    </row>
    <row r="5" ht="12.0" customHeight="1">
      <c r="A5" s="3">
        <v>4.0</v>
      </c>
      <c r="B5" s="4" t="s">
        <v>5</v>
      </c>
    </row>
    <row r="6" ht="12.0" customHeight="1">
      <c r="A6" s="3">
        <v>5.0</v>
      </c>
      <c r="B6" s="4" t="s">
        <v>6</v>
      </c>
    </row>
    <row r="7" ht="12.0" customHeight="1">
      <c r="A7" s="3">
        <v>6.0</v>
      </c>
      <c r="B7" s="4" t="s">
        <v>7</v>
      </c>
    </row>
    <row r="8" ht="12.0" customHeight="1">
      <c r="A8" s="3">
        <v>7.0</v>
      </c>
      <c r="B8" s="5" t="s">
        <v>8</v>
      </c>
    </row>
    <row r="9" ht="12.0" customHeight="1">
      <c r="A9" s="6">
        <v>8.0</v>
      </c>
      <c r="B9" s="5" t="s">
        <v>9</v>
      </c>
    </row>
    <row r="10" ht="12.0" customHeight="1">
      <c r="A10" s="6">
        <v>9.0</v>
      </c>
      <c r="B10" s="5" t="s">
        <v>10</v>
      </c>
    </row>
    <row r="11" ht="12.0" customHeight="1">
      <c r="A11" s="3"/>
    </row>
    <row r="12" ht="12.0" customHeight="1">
      <c r="A12" s="3"/>
    </row>
    <row r="13" ht="12.0" customHeight="1">
      <c r="A13" s="3"/>
    </row>
    <row r="14" ht="12.0" customHeight="1">
      <c r="A14" s="3"/>
    </row>
    <row r="15" ht="12.0" customHeight="1">
      <c r="A15" s="3"/>
    </row>
    <row r="16" ht="12.0" customHeight="1">
      <c r="A16" s="3"/>
    </row>
    <row r="17" ht="12.0" customHeight="1">
      <c r="A17" s="3"/>
    </row>
    <row r="18" ht="12.0" customHeight="1">
      <c r="A18" s="3"/>
    </row>
    <row r="19" ht="12.0" customHeight="1">
      <c r="A19" s="3"/>
    </row>
    <row r="20" ht="12.0" customHeight="1">
      <c r="A20" s="3"/>
    </row>
    <row r="21" ht="12.0" customHeight="1">
      <c r="A21" s="3"/>
    </row>
    <row r="22" ht="12.0" customHeight="1">
      <c r="A22" s="3"/>
    </row>
    <row r="23" ht="12.0" customHeight="1">
      <c r="A23" s="3"/>
    </row>
    <row r="24" ht="12.0" customHeight="1">
      <c r="A24" s="3"/>
    </row>
    <row r="25" ht="12.0" customHeight="1">
      <c r="A25" s="3"/>
    </row>
    <row r="26" ht="12.0" customHeight="1">
      <c r="A26" s="3"/>
    </row>
    <row r="27" ht="12.0" customHeight="1">
      <c r="A27" s="3"/>
    </row>
    <row r="28" ht="12.0" customHeight="1">
      <c r="A28" s="3"/>
    </row>
    <row r="29" ht="12.0" customHeight="1">
      <c r="A29" s="3"/>
    </row>
    <row r="30" ht="12.0" customHeight="1">
      <c r="A30" s="3"/>
    </row>
    <row r="31" ht="12.0" customHeight="1">
      <c r="A31" s="3"/>
    </row>
    <row r="32" ht="12.0" customHeight="1">
      <c r="A32" s="3"/>
    </row>
    <row r="33" ht="12.0" customHeight="1">
      <c r="A33" s="3"/>
    </row>
    <row r="34" ht="12.0" customHeight="1">
      <c r="A34" s="3"/>
    </row>
    <row r="35" ht="12.0" customHeight="1">
      <c r="A35" s="3"/>
    </row>
    <row r="36" ht="12.0" customHeight="1">
      <c r="A36" s="3"/>
    </row>
    <row r="37" ht="12.0" customHeight="1">
      <c r="A37" s="3"/>
    </row>
    <row r="38" ht="12.0" customHeight="1">
      <c r="A38" s="3"/>
    </row>
    <row r="39" ht="12.0" customHeight="1">
      <c r="A39" s="3"/>
    </row>
    <row r="40" ht="12.0" customHeight="1">
      <c r="A40" s="3"/>
    </row>
    <row r="41" ht="12.0" customHeight="1">
      <c r="A41" s="3"/>
    </row>
    <row r="42" ht="12.0" customHeight="1">
      <c r="A42" s="3"/>
    </row>
    <row r="43" ht="12.0" customHeight="1">
      <c r="A43" s="3"/>
    </row>
    <row r="44" ht="12.0" customHeight="1">
      <c r="A44" s="3"/>
    </row>
    <row r="45" ht="12.0" customHeight="1">
      <c r="A45" s="3"/>
    </row>
    <row r="46" ht="12.0" customHeight="1">
      <c r="A46" s="3"/>
    </row>
    <row r="47" ht="12.0" customHeight="1">
      <c r="A47" s="3"/>
    </row>
    <row r="48" ht="12.0" customHeight="1">
      <c r="A48" s="3"/>
    </row>
    <row r="49" ht="12.0" customHeight="1">
      <c r="A49" s="3"/>
    </row>
    <row r="50" ht="12.0" customHeight="1">
      <c r="A50" s="3"/>
    </row>
    <row r="51" ht="12.0" customHeight="1">
      <c r="A51" s="3"/>
    </row>
    <row r="52" ht="12.0" customHeight="1">
      <c r="A52" s="3"/>
    </row>
    <row r="53" ht="12.0" customHeight="1">
      <c r="A53" s="3"/>
    </row>
    <row r="54" ht="12.0" customHeight="1">
      <c r="A54" s="3"/>
    </row>
    <row r="55" ht="12.0" customHeight="1">
      <c r="A55" s="3"/>
    </row>
    <row r="56" ht="12.0" customHeight="1">
      <c r="A56" s="3"/>
    </row>
    <row r="57" ht="12.0" customHeight="1">
      <c r="A57" s="3"/>
    </row>
    <row r="58" ht="12.0" customHeight="1">
      <c r="A58" s="3"/>
    </row>
    <row r="59" ht="12.0" customHeight="1">
      <c r="A59" s="3"/>
    </row>
    <row r="60" ht="12.0" customHeight="1">
      <c r="A60" s="3"/>
    </row>
    <row r="61" ht="12.0" customHeight="1">
      <c r="A61" s="3"/>
    </row>
    <row r="62" ht="12.0" customHeight="1">
      <c r="A62" s="3"/>
    </row>
    <row r="63" ht="12.0" customHeight="1">
      <c r="A63" s="3"/>
    </row>
    <row r="64" ht="12.0" customHeight="1">
      <c r="A64" s="3"/>
    </row>
    <row r="65" ht="12.0" customHeight="1">
      <c r="A65" s="3"/>
    </row>
    <row r="66" ht="12.0" customHeight="1">
      <c r="A66" s="3"/>
    </row>
    <row r="67" ht="12.0" customHeight="1">
      <c r="A67" s="3"/>
    </row>
    <row r="68" ht="12.0" customHeight="1">
      <c r="A68" s="3"/>
    </row>
    <row r="69" ht="12.0" customHeight="1">
      <c r="A69" s="3"/>
    </row>
    <row r="70" ht="12.0" customHeight="1">
      <c r="A70" s="3"/>
    </row>
    <row r="71" ht="12.0" customHeight="1">
      <c r="A71" s="3"/>
    </row>
    <row r="72" ht="12.0" customHeight="1">
      <c r="A72" s="3"/>
    </row>
    <row r="73" ht="12.0" customHeight="1">
      <c r="A73" s="3"/>
    </row>
    <row r="74" ht="12.0" customHeight="1">
      <c r="A74" s="3"/>
    </row>
    <row r="75" ht="12.0" customHeight="1">
      <c r="A75" s="3"/>
    </row>
    <row r="76" ht="12.0" customHeight="1">
      <c r="A76" s="3"/>
    </row>
    <row r="77" ht="12.0" customHeight="1">
      <c r="A77" s="3"/>
    </row>
    <row r="78" ht="12.0" customHeight="1">
      <c r="A78" s="3"/>
    </row>
    <row r="79" ht="12.0" customHeight="1">
      <c r="A79" s="3"/>
    </row>
    <row r="80" ht="12.0" customHeight="1">
      <c r="A80" s="3"/>
    </row>
    <row r="81" ht="12.0" customHeight="1">
      <c r="A81" s="3"/>
    </row>
    <row r="82" ht="12.0" customHeight="1">
      <c r="A82" s="3"/>
    </row>
    <row r="83" ht="12.0" customHeight="1">
      <c r="A83" s="3"/>
    </row>
    <row r="84" ht="12.0" customHeight="1">
      <c r="A84" s="3"/>
    </row>
    <row r="85" ht="12.0" customHeight="1">
      <c r="A85" s="3"/>
    </row>
    <row r="86" ht="12.0" customHeight="1">
      <c r="A86" s="3"/>
    </row>
    <row r="87" ht="12.0" customHeight="1">
      <c r="A87" s="3"/>
    </row>
    <row r="88" ht="12.0" customHeight="1">
      <c r="A88" s="3"/>
    </row>
    <row r="89" ht="12.0" customHeight="1">
      <c r="A89" s="3"/>
    </row>
    <row r="90" ht="12.0" customHeight="1">
      <c r="A90" s="3"/>
    </row>
    <row r="91" ht="12.0" customHeight="1">
      <c r="A91" s="3"/>
    </row>
    <row r="92" ht="12.0" customHeight="1">
      <c r="A92" s="3"/>
    </row>
    <row r="93" ht="12.0" customHeight="1">
      <c r="A93" s="3"/>
    </row>
    <row r="94" ht="12.0" customHeight="1">
      <c r="A94" s="3"/>
    </row>
    <row r="95" ht="12.0" customHeight="1">
      <c r="A95" s="3"/>
    </row>
    <row r="96" ht="12.0" customHeight="1">
      <c r="A96" s="3"/>
    </row>
    <row r="97" ht="12.0" customHeight="1">
      <c r="A97" s="3"/>
    </row>
    <row r="98" ht="12.0" customHeight="1">
      <c r="A98" s="3"/>
    </row>
    <row r="99" ht="12.0" customHeight="1">
      <c r="A99" s="3"/>
    </row>
    <row r="100" ht="12.0" customHeight="1">
      <c r="A100" s="3"/>
    </row>
    <row r="101" ht="12.0" customHeight="1">
      <c r="A101" s="3"/>
    </row>
    <row r="102" ht="12.0" customHeight="1">
      <c r="A102" s="3"/>
    </row>
    <row r="103" ht="12.0" customHeight="1">
      <c r="A103" s="3"/>
    </row>
    <row r="104" ht="12.0" customHeight="1">
      <c r="A104" s="3"/>
    </row>
    <row r="105" ht="12.0" customHeight="1">
      <c r="A105" s="3"/>
    </row>
    <row r="106" ht="12.0" customHeight="1">
      <c r="A106" s="3"/>
    </row>
    <row r="107" ht="12.0" customHeight="1">
      <c r="A107" s="3"/>
    </row>
    <row r="108" ht="12.0" customHeight="1">
      <c r="A108" s="3"/>
    </row>
    <row r="109" ht="12.0" customHeight="1">
      <c r="A109" s="3"/>
    </row>
    <row r="110" ht="12.0" customHeight="1">
      <c r="A110" s="3"/>
    </row>
    <row r="111" ht="12.0" customHeight="1">
      <c r="A111" s="3"/>
    </row>
    <row r="112" ht="12.0" customHeight="1">
      <c r="A112" s="3"/>
    </row>
    <row r="113" ht="12.0" customHeight="1">
      <c r="A113" s="3"/>
    </row>
    <row r="114" ht="12.0" customHeight="1">
      <c r="A114" s="3"/>
    </row>
    <row r="115" ht="12.0" customHeight="1">
      <c r="A115" s="3"/>
    </row>
    <row r="116" ht="12.0" customHeight="1">
      <c r="A116" s="3"/>
    </row>
    <row r="117" ht="12.0" customHeight="1">
      <c r="A117" s="3"/>
    </row>
    <row r="118" ht="12.0" customHeight="1">
      <c r="A118" s="3"/>
    </row>
    <row r="119" ht="12.0" customHeight="1">
      <c r="A119" s="3"/>
    </row>
    <row r="120" ht="12.0" customHeight="1">
      <c r="A120" s="3"/>
    </row>
    <row r="121" ht="12.0" customHeight="1">
      <c r="A121" s="3"/>
    </row>
    <row r="122" ht="12.0" customHeight="1">
      <c r="A122" s="3"/>
    </row>
    <row r="123" ht="12.0" customHeight="1">
      <c r="A123" s="3"/>
    </row>
    <row r="124" ht="12.0" customHeight="1">
      <c r="A124" s="3"/>
    </row>
    <row r="125" ht="12.0" customHeight="1">
      <c r="A125" s="3"/>
    </row>
    <row r="126" ht="12.0" customHeight="1">
      <c r="A126" s="3"/>
    </row>
    <row r="127" ht="12.0" customHeight="1">
      <c r="A127" s="3"/>
    </row>
    <row r="128" ht="12.0" customHeight="1">
      <c r="A128" s="3"/>
    </row>
    <row r="129" ht="12.0" customHeight="1">
      <c r="A129" s="3"/>
    </row>
    <row r="130" ht="12.0" customHeight="1">
      <c r="A130" s="3"/>
    </row>
    <row r="131" ht="12.0" customHeight="1">
      <c r="A131" s="3"/>
    </row>
    <row r="132" ht="12.0" customHeight="1">
      <c r="A132" s="3"/>
    </row>
    <row r="133" ht="12.0" customHeight="1">
      <c r="A133" s="3"/>
    </row>
    <row r="134" ht="12.0" customHeight="1">
      <c r="A134" s="3"/>
    </row>
    <row r="135" ht="12.0" customHeight="1">
      <c r="A135" s="3"/>
    </row>
    <row r="136" ht="12.0" customHeight="1">
      <c r="A136" s="3"/>
    </row>
    <row r="137" ht="12.0" customHeight="1">
      <c r="A137" s="3"/>
    </row>
    <row r="138" ht="12.0" customHeight="1">
      <c r="A138" s="3"/>
    </row>
    <row r="139" ht="12.0" customHeight="1">
      <c r="A139" s="3"/>
    </row>
    <row r="140" ht="12.0" customHeight="1">
      <c r="A140" s="3"/>
    </row>
    <row r="141" ht="12.0" customHeight="1">
      <c r="A141" s="3"/>
    </row>
    <row r="142" ht="12.0" customHeight="1">
      <c r="A142" s="3"/>
    </row>
    <row r="143" ht="12.0" customHeight="1">
      <c r="A143" s="3"/>
    </row>
    <row r="144" ht="12.0" customHeight="1">
      <c r="A144" s="3"/>
    </row>
    <row r="145" ht="12.0" customHeight="1">
      <c r="A145" s="3"/>
    </row>
    <row r="146" ht="12.0" customHeight="1">
      <c r="A146" s="3"/>
    </row>
    <row r="147" ht="12.0" customHeight="1">
      <c r="A147" s="3"/>
    </row>
    <row r="148" ht="12.0" customHeight="1">
      <c r="A148" s="3"/>
    </row>
    <row r="149" ht="12.0" customHeight="1">
      <c r="A149" s="3"/>
    </row>
    <row r="150" ht="12.0" customHeight="1">
      <c r="A150" s="3"/>
    </row>
    <row r="151" ht="12.0" customHeight="1">
      <c r="A151" s="3"/>
    </row>
    <row r="152" ht="12.0" customHeight="1">
      <c r="A152" s="3"/>
    </row>
    <row r="153" ht="12.0" customHeight="1">
      <c r="A153" s="3"/>
    </row>
    <row r="154" ht="12.0" customHeight="1">
      <c r="A154" s="3"/>
    </row>
    <row r="155" ht="12.0" customHeight="1">
      <c r="A155" s="3"/>
    </row>
    <row r="156" ht="12.0" customHeight="1">
      <c r="A156" s="3"/>
    </row>
    <row r="157" ht="12.0" customHeight="1">
      <c r="A157" s="3"/>
    </row>
    <row r="158" ht="12.0" customHeight="1">
      <c r="A158" s="3"/>
    </row>
    <row r="159" ht="12.0" customHeight="1">
      <c r="A159" s="3"/>
    </row>
    <row r="160" ht="12.0" customHeight="1">
      <c r="A160" s="3"/>
    </row>
    <row r="161" ht="12.0" customHeight="1">
      <c r="A161" s="3"/>
    </row>
    <row r="162" ht="12.0" customHeight="1">
      <c r="A162" s="3"/>
    </row>
    <row r="163" ht="12.0" customHeight="1">
      <c r="A163" s="3"/>
    </row>
    <row r="164" ht="12.0" customHeight="1">
      <c r="A164" s="3"/>
    </row>
    <row r="165" ht="12.0" customHeight="1">
      <c r="A165" s="3"/>
    </row>
    <row r="166" ht="12.0" customHeight="1">
      <c r="A166" s="3"/>
    </row>
    <row r="167" ht="12.0" customHeight="1">
      <c r="A167" s="3"/>
    </row>
    <row r="168" ht="12.0" customHeight="1">
      <c r="A168" s="3"/>
    </row>
    <row r="169" ht="12.0" customHeight="1">
      <c r="A169" s="3"/>
    </row>
    <row r="170" ht="12.0" customHeight="1">
      <c r="A170" s="3"/>
    </row>
    <row r="171" ht="12.0" customHeight="1">
      <c r="A171" s="3"/>
    </row>
    <row r="172" ht="12.0" customHeight="1">
      <c r="A172" s="3"/>
    </row>
    <row r="173" ht="12.0" customHeight="1">
      <c r="A173" s="3"/>
    </row>
    <row r="174" ht="12.0" customHeight="1">
      <c r="A174" s="3"/>
    </row>
    <row r="175" ht="12.0" customHeight="1">
      <c r="A175" s="3"/>
    </row>
    <row r="176" ht="12.0" customHeight="1">
      <c r="A176" s="3"/>
    </row>
    <row r="177" ht="12.0" customHeight="1">
      <c r="A177" s="3"/>
    </row>
    <row r="178" ht="12.0" customHeight="1">
      <c r="A178" s="3"/>
    </row>
    <row r="179" ht="12.0" customHeight="1">
      <c r="A179" s="3"/>
    </row>
    <row r="180" ht="12.0" customHeight="1">
      <c r="A180" s="3"/>
    </row>
    <row r="181" ht="12.0" customHeight="1">
      <c r="A181" s="3"/>
    </row>
    <row r="182" ht="12.0" customHeight="1">
      <c r="A182" s="3"/>
    </row>
    <row r="183" ht="12.0" customHeight="1">
      <c r="A183" s="3"/>
    </row>
    <row r="184" ht="12.0" customHeight="1">
      <c r="A184" s="3"/>
    </row>
    <row r="185" ht="12.0" customHeight="1">
      <c r="A185" s="3"/>
    </row>
    <row r="186" ht="12.0" customHeight="1">
      <c r="A186" s="3"/>
    </row>
    <row r="187" ht="12.0" customHeight="1">
      <c r="A187" s="3"/>
    </row>
    <row r="188" ht="12.0" customHeight="1">
      <c r="A188" s="3"/>
    </row>
    <row r="189" ht="12.0" customHeight="1">
      <c r="A189" s="3"/>
    </row>
    <row r="190" ht="12.0" customHeight="1">
      <c r="A190" s="3"/>
    </row>
    <row r="191" ht="12.0" customHeight="1">
      <c r="A191" s="3"/>
    </row>
    <row r="192" ht="12.0" customHeight="1">
      <c r="A192" s="3"/>
    </row>
    <row r="193" ht="12.0" customHeight="1">
      <c r="A193" s="3"/>
    </row>
    <row r="194" ht="12.0" customHeight="1">
      <c r="A194" s="3"/>
    </row>
    <row r="195" ht="12.0" customHeight="1">
      <c r="A195" s="3"/>
    </row>
    <row r="196" ht="12.0" customHeight="1">
      <c r="A196" s="3"/>
    </row>
    <row r="197" ht="12.0" customHeight="1">
      <c r="A197" s="3"/>
    </row>
    <row r="198" ht="12.0" customHeight="1">
      <c r="A198" s="3"/>
    </row>
    <row r="199" ht="12.0" customHeight="1">
      <c r="A199" s="3"/>
    </row>
    <row r="200" ht="12.0" customHeight="1">
      <c r="A200" s="3"/>
    </row>
    <row r="201" ht="12.0" customHeight="1">
      <c r="A201" s="3"/>
    </row>
    <row r="202" ht="12.0" customHeight="1">
      <c r="A202" s="3"/>
    </row>
    <row r="203" ht="12.0" customHeight="1">
      <c r="A203" s="3"/>
    </row>
    <row r="204" ht="12.0" customHeight="1">
      <c r="A204" s="3"/>
    </row>
    <row r="205" ht="12.0" customHeight="1">
      <c r="A205" s="3"/>
    </row>
    <row r="206" ht="12.0" customHeight="1">
      <c r="A206" s="3"/>
    </row>
    <row r="207" ht="12.0" customHeight="1">
      <c r="A207" s="3"/>
    </row>
    <row r="208" ht="12.0" customHeight="1">
      <c r="A208" s="3"/>
    </row>
    <row r="209" ht="12.0" customHeight="1">
      <c r="A209" s="3"/>
    </row>
    <row r="210" ht="12.0" customHeight="1">
      <c r="A210" s="3"/>
    </row>
    <row r="211" ht="12.0" customHeight="1">
      <c r="A211" s="3"/>
    </row>
    <row r="212" ht="12.0" customHeight="1">
      <c r="A212" s="3"/>
    </row>
    <row r="213" ht="12.0" customHeight="1">
      <c r="A213" s="3"/>
    </row>
    <row r="214" ht="12.0" customHeight="1">
      <c r="A214" s="3"/>
    </row>
    <row r="215" ht="12.0" customHeight="1">
      <c r="A215" s="3"/>
    </row>
    <row r="216" ht="12.0" customHeight="1">
      <c r="A216" s="3"/>
    </row>
    <row r="217" ht="12.0" customHeight="1">
      <c r="A217" s="3"/>
    </row>
    <row r="218" ht="12.0" customHeight="1">
      <c r="A218" s="3"/>
    </row>
    <row r="219" ht="12.0" customHeight="1">
      <c r="A219" s="3"/>
    </row>
    <row r="220" ht="12.0" customHeight="1">
      <c r="A220" s="3"/>
    </row>
    <row r="221" ht="12.0" customHeight="1">
      <c r="A221" s="3"/>
    </row>
    <row r="222" ht="12.0" customHeight="1">
      <c r="A222" s="3"/>
    </row>
    <row r="223" ht="12.0" customHeight="1">
      <c r="A223" s="3"/>
    </row>
    <row r="224" ht="12.0" customHeight="1">
      <c r="A224" s="3"/>
    </row>
    <row r="225" ht="12.0" customHeight="1">
      <c r="A225" s="3"/>
    </row>
    <row r="226" ht="12.0" customHeight="1">
      <c r="A226" s="3"/>
    </row>
    <row r="227" ht="12.0" customHeight="1">
      <c r="A227" s="3"/>
    </row>
    <row r="228" ht="12.0" customHeight="1">
      <c r="A228" s="3"/>
    </row>
    <row r="229" ht="12.0" customHeight="1">
      <c r="A229" s="3"/>
    </row>
    <row r="230" ht="12.0" customHeight="1">
      <c r="A230" s="3"/>
    </row>
    <row r="231" ht="12.0" customHeight="1">
      <c r="A231" s="3"/>
    </row>
    <row r="232" ht="12.0" customHeight="1">
      <c r="A232" s="3"/>
    </row>
    <row r="233" ht="12.0" customHeight="1">
      <c r="A233" s="3"/>
    </row>
    <row r="234" ht="12.0" customHeight="1">
      <c r="A234" s="3"/>
    </row>
    <row r="235" ht="12.0" customHeight="1">
      <c r="A235" s="3"/>
    </row>
    <row r="236" ht="12.0" customHeight="1">
      <c r="A236" s="3"/>
    </row>
    <row r="237" ht="12.0" customHeight="1">
      <c r="A237" s="3"/>
    </row>
    <row r="238" ht="12.0" customHeight="1">
      <c r="A238" s="3"/>
    </row>
    <row r="239" ht="12.0" customHeight="1">
      <c r="A239" s="3"/>
    </row>
    <row r="240" ht="12.0" customHeight="1">
      <c r="A240" s="3"/>
    </row>
    <row r="241" ht="12.0" customHeight="1">
      <c r="A241" s="3"/>
    </row>
    <row r="242" ht="12.0" customHeight="1">
      <c r="A242" s="3"/>
    </row>
    <row r="243" ht="12.0" customHeight="1">
      <c r="A243" s="3"/>
    </row>
    <row r="244" ht="12.0" customHeight="1">
      <c r="A244" s="3"/>
    </row>
    <row r="245" ht="12.0" customHeight="1">
      <c r="A245" s="3"/>
    </row>
    <row r="246" ht="12.0" customHeight="1">
      <c r="A246" s="3"/>
    </row>
    <row r="247" ht="12.0" customHeight="1">
      <c r="A247" s="3"/>
    </row>
    <row r="248" ht="12.0" customHeight="1">
      <c r="A248" s="3"/>
    </row>
    <row r="249" ht="12.0" customHeight="1">
      <c r="A249" s="3"/>
    </row>
    <row r="250" ht="12.0" customHeight="1">
      <c r="A250" s="3"/>
    </row>
    <row r="251" ht="12.0" customHeight="1">
      <c r="A251" s="3"/>
    </row>
    <row r="252" ht="12.0" customHeight="1">
      <c r="A252" s="3"/>
    </row>
    <row r="253" ht="12.0" customHeight="1">
      <c r="A253" s="3"/>
    </row>
    <row r="254" ht="12.0" customHeight="1">
      <c r="A254" s="3"/>
    </row>
    <row r="255" ht="12.0" customHeight="1">
      <c r="A255" s="3"/>
    </row>
    <row r="256" ht="12.0" customHeight="1">
      <c r="A256" s="3"/>
    </row>
    <row r="257" ht="12.0" customHeight="1">
      <c r="A257" s="3"/>
    </row>
    <row r="258" ht="12.0" customHeight="1">
      <c r="A258" s="3"/>
    </row>
    <row r="259" ht="12.0" customHeight="1">
      <c r="A259" s="3"/>
    </row>
    <row r="260" ht="12.0" customHeight="1">
      <c r="A260" s="3"/>
    </row>
    <row r="261" ht="12.0" customHeight="1">
      <c r="A261" s="3"/>
    </row>
    <row r="262" ht="12.0" customHeight="1">
      <c r="A262" s="3"/>
    </row>
    <row r="263" ht="12.0" customHeight="1">
      <c r="A263" s="3"/>
    </row>
    <row r="264" ht="12.0" customHeight="1">
      <c r="A264" s="3"/>
    </row>
    <row r="265" ht="12.0" customHeight="1">
      <c r="A265" s="3"/>
    </row>
    <row r="266" ht="12.0" customHeight="1">
      <c r="A266" s="3"/>
    </row>
    <row r="267" ht="12.0" customHeight="1">
      <c r="A267" s="3"/>
    </row>
    <row r="268" ht="12.0" customHeight="1">
      <c r="A268" s="3"/>
    </row>
    <row r="269" ht="12.0" customHeight="1">
      <c r="A269" s="3"/>
    </row>
    <row r="270" ht="12.0" customHeight="1">
      <c r="A270" s="3"/>
    </row>
    <row r="271" ht="12.0" customHeight="1">
      <c r="A271" s="3"/>
    </row>
    <row r="272" ht="12.0" customHeight="1">
      <c r="A272" s="3"/>
    </row>
    <row r="273" ht="12.0" customHeight="1">
      <c r="A273" s="3"/>
    </row>
    <row r="274" ht="12.0" customHeight="1">
      <c r="A274" s="3"/>
    </row>
    <row r="275" ht="12.0" customHeight="1">
      <c r="A275" s="3"/>
    </row>
    <row r="276" ht="12.0" customHeight="1">
      <c r="A276" s="3"/>
    </row>
    <row r="277" ht="12.0" customHeight="1">
      <c r="A277" s="3"/>
    </row>
    <row r="278" ht="12.0" customHeight="1">
      <c r="A278" s="3"/>
    </row>
    <row r="279" ht="12.0" customHeight="1">
      <c r="A279" s="3"/>
    </row>
    <row r="280" ht="12.0" customHeight="1">
      <c r="A280" s="3"/>
    </row>
    <row r="281" ht="12.0" customHeight="1">
      <c r="A281" s="3"/>
    </row>
    <row r="282" ht="12.0" customHeight="1">
      <c r="A282" s="3"/>
    </row>
    <row r="283" ht="12.0" customHeight="1">
      <c r="A283" s="3"/>
    </row>
    <row r="284" ht="12.0" customHeight="1">
      <c r="A284" s="3"/>
    </row>
    <row r="285" ht="12.0" customHeight="1">
      <c r="A285" s="3"/>
    </row>
    <row r="286" ht="12.0" customHeight="1">
      <c r="A286" s="3"/>
    </row>
    <row r="287" ht="12.0" customHeight="1">
      <c r="A287" s="3"/>
    </row>
    <row r="288" ht="12.0" customHeight="1">
      <c r="A288" s="3"/>
    </row>
    <row r="289" ht="12.0" customHeight="1">
      <c r="A289" s="3"/>
    </row>
    <row r="290" ht="12.0" customHeight="1">
      <c r="A290" s="3"/>
    </row>
    <row r="291" ht="12.0" customHeight="1">
      <c r="A291" s="3"/>
    </row>
    <row r="292" ht="12.0" customHeight="1">
      <c r="A292" s="3"/>
    </row>
    <row r="293" ht="12.0" customHeight="1">
      <c r="A293" s="3"/>
    </row>
    <row r="294" ht="12.0" customHeight="1">
      <c r="A294" s="3"/>
    </row>
    <row r="295" ht="12.0" customHeight="1">
      <c r="A295" s="3"/>
    </row>
    <row r="296" ht="12.0" customHeight="1">
      <c r="A296" s="3"/>
    </row>
    <row r="297" ht="12.0" customHeight="1">
      <c r="A297" s="3"/>
    </row>
    <row r="298" ht="12.0" customHeight="1">
      <c r="A298" s="3"/>
    </row>
    <row r="299" ht="12.0" customHeight="1">
      <c r="A299" s="3"/>
    </row>
    <row r="300" ht="12.0" customHeight="1">
      <c r="A300" s="3"/>
    </row>
    <row r="301" ht="12.0" customHeight="1">
      <c r="A301" s="3"/>
    </row>
    <row r="302" ht="12.0" customHeight="1">
      <c r="A302" s="3"/>
    </row>
    <row r="303" ht="12.0" customHeight="1">
      <c r="A303" s="3"/>
    </row>
    <row r="304" ht="12.0" customHeight="1">
      <c r="A304" s="3"/>
    </row>
    <row r="305" ht="12.0" customHeight="1">
      <c r="A305" s="3"/>
    </row>
    <row r="306" ht="12.0" customHeight="1">
      <c r="A306" s="3"/>
    </row>
    <row r="307" ht="12.0" customHeight="1">
      <c r="A307" s="3"/>
    </row>
    <row r="308" ht="12.0" customHeight="1">
      <c r="A308" s="3"/>
    </row>
    <row r="309" ht="12.0" customHeight="1">
      <c r="A309" s="3"/>
    </row>
    <row r="310" ht="12.0" customHeight="1">
      <c r="A310" s="3"/>
    </row>
    <row r="311" ht="12.0" customHeight="1">
      <c r="A311" s="3"/>
    </row>
    <row r="312" ht="12.0" customHeight="1">
      <c r="A312" s="3"/>
    </row>
    <row r="313" ht="12.0" customHeight="1">
      <c r="A313" s="3"/>
    </row>
    <row r="314" ht="12.0" customHeight="1">
      <c r="A314" s="3"/>
    </row>
    <row r="315" ht="12.0" customHeight="1">
      <c r="A315" s="3"/>
    </row>
    <row r="316" ht="12.0" customHeight="1">
      <c r="A316" s="3"/>
    </row>
    <row r="317" ht="12.0" customHeight="1">
      <c r="A317" s="3"/>
    </row>
    <row r="318" ht="12.0" customHeight="1">
      <c r="A318" s="3"/>
    </row>
    <row r="319" ht="12.0" customHeight="1">
      <c r="A319" s="3"/>
    </row>
    <row r="320" ht="12.0" customHeight="1">
      <c r="A320" s="3"/>
    </row>
    <row r="321" ht="12.0" customHeight="1">
      <c r="A321" s="3"/>
    </row>
    <row r="322" ht="12.0" customHeight="1">
      <c r="A322" s="3"/>
    </row>
    <row r="323" ht="12.0" customHeight="1">
      <c r="A323" s="3"/>
    </row>
    <row r="324" ht="12.0" customHeight="1">
      <c r="A324" s="3"/>
    </row>
    <row r="325" ht="12.0" customHeight="1">
      <c r="A325" s="3"/>
    </row>
    <row r="326" ht="12.0" customHeight="1">
      <c r="A326" s="3"/>
    </row>
    <row r="327" ht="12.0" customHeight="1">
      <c r="A327" s="3"/>
    </row>
    <row r="328" ht="12.0" customHeight="1">
      <c r="A328" s="3"/>
    </row>
    <row r="329" ht="12.0" customHeight="1">
      <c r="A329" s="3"/>
    </row>
    <row r="330" ht="12.0" customHeight="1">
      <c r="A330" s="3"/>
    </row>
    <row r="331" ht="12.0" customHeight="1">
      <c r="A331" s="3"/>
    </row>
    <row r="332" ht="12.0" customHeight="1">
      <c r="A332" s="3"/>
    </row>
    <row r="333" ht="12.0" customHeight="1">
      <c r="A333" s="3"/>
    </row>
    <row r="334" ht="12.0" customHeight="1">
      <c r="A334" s="3"/>
    </row>
    <row r="335" ht="12.0" customHeight="1">
      <c r="A335" s="3"/>
    </row>
    <row r="336" ht="12.0" customHeight="1">
      <c r="A336" s="3"/>
    </row>
    <row r="337" ht="12.0" customHeight="1">
      <c r="A337" s="3"/>
    </row>
    <row r="338" ht="12.0" customHeight="1">
      <c r="A338" s="3"/>
    </row>
    <row r="339" ht="12.0" customHeight="1">
      <c r="A339" s="3"/>
    </row>
    <row r="340" ht="12.0" customHeight="1">
      <c r="A340" s="3"/>
    </row>
    <row r="341" ht="12.0" customHeight="1">
      <c r="A341" s="3"/>
    </row>
    <row r="342" ht="12.0" customHeight="1">
      <c r="A342" s="3"/>
    </row>
    <row r="343" ht="12.0" customHeight="1">
      <c r="A343" s="3"/>
    </row>
    <row r="344" ht="12.0" customHeight="1">
      <c r="A344" s="3"/>
    </row>
    <row r="345" ht="12.0" customHeight="1">
      <c r="A345" s="3"/>
    </row>
    <row r="346" ht="12.0" customHeight="1">
      <c r="A346" s="3"/>
    </row>
    <row r="347" ht="12.0" customHeight="1">
      <c r="A347" s="3"/>
    </row>
    <row r="348" ht="12.0" customHeight="1">
      <c r="A348" s="3"/>
    </row>
    <row r="349" ht="12.0" customHeight="1">
      <c r="A349" s="3"/>
    </row>
    <row r="350" ht="12.0" customHeight="1">
      <c r="A350" s="3"/>
    </row>
    <row r="351" ht="12.0" customHeight="1">
      <c r="A351" s="3"/>
    </row>
    <row r="352" ht="12.0" customHeight="1">
      <c r="A352" s="3"/>
    </row>
    <row r="353" ht="12.0" customHeight="1">
      <c r="A353" s="3"/>
    </row>
    <row r="354" ht="12.0" customHeight="1">
      <c r="A354" s="3"/>
    </row>
    <row r="355" ht="12.0" customHeight="1">
      <c r="A355" s="3"/>
    </row>
    <row r="356" ht="12.0" customHeight="1">
      <c r="A356" s="3"/>
    </row>
    <row r="357" ht="12.0" customHeight="1">
      <c r="A357" s="3"/>
    </row>
    <row r="358" ht="12.0" customHeight="1">
      <c r="A358" s="3"/>
    </row>
    <row r="359" ht="12.0" customHeight="1">
      <c r="A359" s="3"/>
    </row>
    <row r="360" ht="12.0" customHeight="1">
      <c r="A360" s="3"/>
    </row>
    <row r="361" ht="12.0" customHeight="1">
      <c r="A361" s="3"/>
    </row>
    <row r="362" ht="12.0" customHeight="1">
      <c r="A362" s="3"/>
    </row>
    <row r="363" ht="12.0" customHeight="1">
      <c r="A363" s="3"/>
    </row>
    <row r="364" ht="12.0" customHeight="1">
      <c r="A364" s="3"/>
    </row>
    <row r="365" ht="12.0" customHeight="1">
      <c r="A365" s="3"/>
    </row>
    <row r="366" ht="12.0" customHeight="1">
      <c r="A366" s="3"/>
    </row>
    <row r="367" ht="12.0" customHeight="1">
      <c r="A367" s="3"/>
    </row>
    <row r="368" ht="12.0" customHeight="1">
      <c r="A368" s="3"/>
    </row>
    <row r="369" ht="12.0" customHeight="1">
      <c r="A369" s="3"/>
    </row>
    <row r="370" ht="12.0" customHeight="1">
      <c r="A370" s="3"/>
    </row>
    <row r="371" ht="12.0" customHeight="1">
      <c r="A371" s="3"/>
    </row>
    <row r="372" ht="12.0" customHeight="1">
      <c r="A372" s="3"/>
    </row>
    <row r="373" ht="12.0" customHeight="1">
      <c r="A373" s="3"/>
    </row>
    <row r="374" ht="12.0" customHeight="1">
      <c r="A374" s="3"/>
    </row>
    <row r="375" ht="12.0" customHeight="1">
      <c r="A375" s="3"/>
    </row>
    <row r="376" ht="12.0" customHeight="1">
      <c r="A376" s="3"/>
    </row>
    <row r="377" ht="12.0" customHeight="1">
      <c r="A377" s="3"/>
    </row>
    <row r="378" ht="12.0" customHeight="1">
      <c r="A378" s="3"/>
    </row>
    <row r="379" ht="12.0" customHeight="1">
      <c r="A379" s="3"/>
    </row>
    <row r="380" ht="12.0" customHeight="1">
      <c r="A380" s="3"/>
    </row>
    <row r="381" ht="12.0" customHeight="1">
      <c r="A381" s="3"/>
    </row>
    <row r="382" ht="12.0" customHeight="1">
      <c r="A382" s="3"/>
    </row>
    <row r="383" ht="12.0" customHeight="1">
      <c r="A383" s="3"/>
    </row>
    <row r="384" ht="12.0" customHeight="1">
      <c r="A384" s="3"/>
    </row>
    <row r="385" ht="12.0" customHeight="1">
      <c r="A385" s="3"/>
    </row>
    <row r="386" ht="12.0" customHeight="1">
      <c r="A386" s="3"/>
    </row>
    <row r="387" ht="12.0" customHeight="1">
      <c r="A387" s="3"/>
    </row>
    <row r="388" ht="12.0" customHeight="1">
      <c r="A388" s="3"/>
    </row>
    <row r="389" ht="12.0" customHeight="1">
      <c r="A389" s="3"/>
    </row>
    <row r="390" ht="12.0" customHeight="1">
      <c r="A390" s="3"/>
    </row>
    <row r="391" ht="12.0" customHeight="1">
      <c r="A391" s="3"/>
    </row>
    <row r="392" ht="12.0" customHeight="1">
      <c r="A392" s="3"/>
    </row>
    <row r="393" ht="12.0" customHeight="1">
      <c r="A393" s="3"/>
    </row>
    <row r="394" ht="12.0" customHeight="1">
      <c r="A394" s="3"/>
    </row>
    <row r="395" ht="12.0" customHeight="1">
      <c r="A395" s="3"/>
    </row>
    <row r="396" ht="12.0" customHeight="1">
      <c r="A396" s="3"/>
    </row>
    <row r="397" ht="12.0" customHeight="1">
      <c r="A397" s="3"/>
    </row>
    <row r="398" ht="12.0" customHeight="1">
      <c r="A398" s="3"/>
    </row>
    <row r="399" ht="12.0" customHeight="1">
      <c r="A399" s="3"/>
    </row>
    <row r="400" ht="12.0" customHeight="1">
      <c r="A400" s="3"/>
    </row>
    <row r="401" ht="12.0" customHeight="1">
      <c r="A401" s="3"/>
    </row>
    <row r="402" ht="12.0" customHeight="1">
      <c r="A402" s="3"/>
    </row>
    <row r="403" ht="12.0" customHeight="1">
      <c r="A403" s="3"/>
    </row>
    <row r="404" ht="12.0" customHeight="1">
      <c r="A404" s="3"/>
    </row>
    <row r="405" ht="12.0" customHeight="1">
      <c r="A405" s="3"/>
    </row>
    <row r="406" ht="12.0" customHeight="1">
      <c r="A406" s="3"/>
    </row>
    <row r="407" ht="12.0" customHeight="1">
      <c r="A407" s="3"/>
    </row>
    <row r="408" ht="12.0" customHeight="1">
      <c r="A408" s="3"/>
    </row>
    <row r="409" ht="12.0" customHeight="1">
      <c r="A409" s="3"/>
    </row>
    <row r="410" ht="12.0" customHeight="1">
      <c r="A410" s="3"/>
    </row>
    <row r="411" ht="12.0" customHeight="1">
      <c r="A411" s="3"/>
    </row>
    <row r="412" ht="12.0" customHeight="1">
      <c r="A412" s="3"/>
    </row>
    <row r="413" ht="12.0" customHeight="1">
      <c r="A413" s="3"/>
    </row>
    <row r="414" ht="12.0" customHeight="1">
      <c r="A414" s="3"/>
    </row>
    <row r="415" ht="12.0" customHeight="1">
      <c r="A415" s="3"/>
    </row>
    <row r="416" ht="12.0" customHeight="1">
      <c r="A416" s="3"/>
    </row>
    <row r="417" ht="12.0" customHeight="1">
      <c r="A417" s="3"/>
    </row>
    <row r="418" ht="12.0" customHeight="1">
      <c r="A418" s="3"/>
    </row>
    <row r="419" ht="12.0" customHeight="1">
      <c r="A419" s="3"/>
    </row>
    <row r="420" ht="12.0" customHeight="1">
      <c r="A420" s="3"/>
    </row>
    <row r="421" ht="12.0" customHeight="1">
      <c r="A421" s="3"/>
    </row>
    <row r="422" ht="12.0" customHeight="1">
      <c r="A422" s="3"/>
    </row>
    <row r="423" ht="12.0" customHeight="1">
      <c r="A423" s="3"/>
    </row>
    <row r="424" ht="12.0" customHeight="1">
      <c r="A424" s="3"/>
    </row>
    <row r="425" ht="12.0" customHeight="1">
      <c r="A425" s="3"/>
    </row>
    <row r="426" ht="12.0" customHeight="1">
      <c r="A426" s="3"/>
    </row>
    <row r="427" ht="12.0" customHeight="1">
      <c r="A427" s="3"/>
    </row>
    <row r="428" ht="12.0" customHeight="1">
      <c r="A428" s="3"/>
    </row>
    <row r="429" ht="12.0" customHeight="1">
      <c r="A429" s="3"/>
    </row>
    <row r="430" ht="12.0" customHeight="1">
      <c r="A430" s="3"/>
    </row>
    <row r="431" ht="12.0" customHeight="1">
      <c r="A431" s="3"/>
    </row>
    <row r="432" ht="12.0" customHeight="1">
      <c r="A432" s="3"/>
    </row>
    <row r="433" ht="12.0" customHeight="1">
      <c r="A433" s="3"/>
    </row>
    <row r="434" ht="12.0" customHeight="1">
      <c r="A434" s="3"/>
    </row>
    <row r="435" ht="12.0" customHeight="1">
      <c r="A435" s="3"/>
    </row>
    <row r="436" ht="12.0" customHeight="1">
      <c r="A436" s="3"/>
    </row>
    <row r="437" ht="12.0" customHeight="1">
      <c r="A437" s="3"/>
    </row>
    <row r="438" ht="12.0" customHeight="1">
      <c r="A438" s="3"/>
    </row>
    <row r="439" ht="12.0" customHeight="1">
      <c r="A439" s="3"/>
    </row>
    <row r="440" ht="12.0" customHeight="1">
      <c r="A440" s="3"/>
    </row>
    <row r="441" ht="12.0" customHeight="1">
      <c r="A441" s="3"/>
    </row>
    <row r="442" ht="12.0" customHeight="1">
      <c r="A442" s="3"/>
    </row>
    <row r="443" ht="12.0" customHeight="1">
      <c r="A443" s="3"/>
    </row>
    <row r="444" ht="12.0" customHeight="1">
      <c r="A444" s="3"/>
    </row>
    <row r="445" ht="12.0" customHeight="1">
      <c r="A445" s="3"/>
    </row>
    <row r="446" ht="12.0" customHeight="1">
      <c r="A446" s="3"/>
    </row>
    <row r="447" ht="12.0" customHeight="1">
      <c r="A447" s="3"/>
    </row>
    <row r="448" ht="12.0" customHeight="1">
      <c r="A448" s="3"/>
    </row>
    <row r="449" ht="12.0" customHeight="1">
      <c r="A449" s="3"/>
    </row>
    <row r="450" ht="12.0" customHeight="1">
      <c r="A450" s="3"/>
    </row>
    <row r="451" ht="12.0" customHeight="1">
      <c r="A451" s="3"/>
    </row>
    <row r="452" ht="12.0" customHeight="1">
      <c r="A452" s="3"/>
    </row>
    <row r="453" ht="12.0" customHeight="1">
      <c r="A453" s="3"/>
    </row>
    <row r="454" ht="12.0" customHeight="1">
      <c r="A454" s="3"/>
    </row>
    <row r="455" ht="12.0" customHeight="1">
      <c r="A455" s="3"/>
    </row>
    <row r="456" ht="12.0" customHeight="1">
      <c r="A456" s="3"/>
    </row>
    <row r="457" ht="12.0" customHeight="1">
      <c r="A457" s="3"/>
    </row>
    <row r="458" ht="12.0" customHeight="1">
      <c r="A458" s="3"/>
    </row>
    <row r="459" ht="12.0" customHeight="1">
      <c r="A459" s="3"/>
    </row>
    <row r="460" ht="12.0" customHeight="1">
      <c r="A460" s="3"/>
    </row>
    <row r="461" ht="12.0" customHeight="1">
      <c r="A461" s="3"/>
    </row>
    <row r="462" ht="12.0" customHeight="1">
      <c r="A462" s="3"/>
    </row>
    <row r="463" ht="12.0" customHeight="1">
      <c r="A463" s="3"/>
    </row>
    <row r="464" ht="12.0" customHeight="1">
      <c r="A464" s="3"/>
    </row>
    <row r="465" ht="12.0" customHeight="1">
      <c r="A465" s="3"/>
    </row>
    <row r="466" ht="12.0" customHeight="1">
      <c r="A466" s="3"/>
    </row>
    <row r="467" ht="12.0" customHeight="1">
      <c r="A467" s="3"/>
    </row>
    <row r="468" ht="12.0" customHeight="1">
      <c r="A468" s="3"/>
    </row>
    <row r="469" ht="12.0" customHeight="1">
      <c r="A469" s="3"/>
    </row>
    <row r="470" ht="12.0" customHeight="1">
      <c r="A470" s="3"/>
    </row>
    <row r="471" ht="12.0" customHeight="1">
      <c r="A471" s="3"/>
    </row>
    <row r="472" ht="12.0" customHeight="1">
      <c r="A472" s="3"/>
    </row>
    <row r="473" ht="12.0" customHeight="1">
      <c r="A473" s="3"/>
    </row>
    <row r="474" ht="12.0" customHeight="1">
      <c r="A474" s="3"/>
    </row>
    <row r="475" ht="12.0" customHeight="1">
      <c r="A475" s="3"/>
    </row>
    <row r="476" ht="12.0" customHeight="1">
      <c r="A476" s="3"/>
    </row>
    <row r="477" ht="12.0" customHeight="1">
      <c r="A477" s="3"/>
    </row>
    <row r="478" ht="12.0" customHeight="1">
      <c r="A478" s="3"/>
    </row>
    <row r="479" ht="12.0" customHeight="1">
      <c r="A479" s="3"/>
    </row>
    <row r="480" ht="12.0" customHeight="1">
      <c r="A480" s="3"/>
    </row>
    <row r="481" ht="12.0" customHeight="1">
      <c r="A481" s="3"/>
    </row>
    <row r="482" ht="12.0" customHeight="1">
      <c r="A482" s="3"/>
    </row>
    <row r="483" ht="12.0" customHeight="1">
      <c r="A483" s="3"/>
    </row>
    <row r="484" ht="12.0" customHeight="1">
      <c r="A484" s="3"/>
    </row>
    <row r="485" ht="12.0" customHeight="1">
      <c r="A485" s="3"/>
    </row>
    <row r="486" ht="12.0" customHeight="1">
      <c r="A486" s="3"/>
    </row>
    <row r="487" ht="12.0" customHeight="1">
      <c r="A487" s="3"/>
    </row>
    <row r="488" ht="12.0" customHeight="1">
      <c r="A488" s="3"/>
    </row>
    <row r="489" ht="12.0" customHeight="1">
      <c r="A489" s="3"/>
    </row>
    <row r="490" ht="12.0" customHeight="1">
      <c r="A490" s="3"/>
    </row>
    <row r="491" ht="12.0" customHeight="1">
      <c r="A491" s="3"/>
    </row>
    <row r="492" ht="12.0" customHeight="1">
      <c r="A492" s="3"/>
    </row>
    <row r="493" ht="12.0" customHeight="1">
      <c r="A493" s="3"/>
    </row>
    <row r="494" ht="12.0" customHeight="1">
      <c r="A494" s="3"/>
    </row>
    <row r="495" ht="12.0" customHeight="1">
      <c r="A495" s="3"/>
    </row>
    <row r="496" ht="12.0" customHeight="1">
      <c r="A496" s="3"/>
    </row>
    <row r="497" ht="12.0" customHeight="1">
      <c r="A497" s="3"/>
    </row>
    <row r="498" ht="12.0" customHeight="1">
      <c r="A498" s="3"/>
    </row>
    <row r="499" ht="12.0" customHeight="1">
      <c r="A499" s="3"/>
    </row>
    <row r="500" ht="12.0" customHeight="1">
      <c r="A500" s="3"/>
    </row>
    <row r="501" ht="12.0" customHeight="1">
      <c r="A501" s="3"/>
    </row>
    <row r="502" ht="12.0" customHeight="1">
      <c r="A502" s="3"/>
    </row>
    <row r="503" ht="12.0" customHeight="1">
      <c r="A503" s="3"/>
    </row>
    <row r="504" ht="12.0" customHeight="1">
      <c r="A504" s="3"/>
    </row>
    <row r="505" ht="12.0" customHeight="1">
      <c r="A505" s="3"/>
    </row>
    <row r="506" ht="12.0" customHeight="1">
      <c r="A506" s="3"/>
    </row>
    <row r="507" ht="12.0" customHeight="1">
      <c r="A507" s="3"/>
    </row>
    <row r="508" ht="12.0" customHeight="1">
      <c r="A508" s="3"/>
    </row>
    <row r="509" ht="12.0" customHeight="1">
      <c r="A509" s="3"/>
    </row>
    <row r="510" ht="12.0" customHeight="1">
      <c r="A510" s="3"/>
    </row>
    <row r="511" ht="12.0" customHeight="1">
      <c r="A511" s="3"/>
    </row>
    <row r="512" ht="12.0" customHeight="1">
      <c r="A512" s="3"/>
    </row>
    <row r="513" ht="12.0" customHeight="1">
      <c r="A513" s="3"/>
    </row>
    <row r="514" ht="12.0" customHeight="1">
      <c r="A514" s="3"/>
    </row>
    <row r="515" ht="12.0" customHeight="1">
      <c r="A515" s="3"/>
    </row>
    <row r="516" ht="12.0" customHeight="1">
      <c r="A516" s="3"/>
    </row>
    <row r="517" ht="12.0" customHeight="1">
      <c r="A517" s="3"/>
    </row>
    <row r="518" ht="12.0" customHeight="1">
      <c r="A518" s="3"/>
    </row>
    <row r="519" ht="12.0" customHeight="1">
      <c r="A519" s="3"/>
    </row>
    <row r="520" ht="12.0" customHeight="1">
      <c r="A520" s="3"/>
    </row>
    <row r="521" ht="12.0" customHeight="1">
      <c r="A521" s="3"/>
    </row>
    <row r="522" ht="12.0" customHeight="1">
      <c r="A522" s="3"/>
    </row>
    <row r="523" ht="12.0" customHeight="1">
      <c r="A523" s="3"/>
    </row>
    <row r="524" ht="12.0" customHeight="1">
      <c r="A524" s="3"/>
    </row>
    <row r="525" ht="12.0" customHeight="1">
      <c r="A525" s="3"/>
    </row>
    <row r="526" ht="12.0" customHeight="1">
      <c r="A526" s="3"/>
    </row>
    <row r="527" ht="12.0" customHeight="1">
      <c r="A527" s="3"/>
    </row>
    <row r="528" ht="12.0" customHeight="1">
      <c r="A528" s="3"/>
    </row>
    <row r="529" ht="12.0" customHeight="1">
      <c r="A529" s="3"/>
    </row>
    <row r="530" ht="12.0" customHeight="1">
      <c r="A530" s="3"/>
    </row>
    <row r="531" ht="12.0" customHeight="1">
      <c r="A531" s="3"/>
    </row>
    <row r="532" ht="12.0" customHeight="1">
      <c r="A532" s="3"/>
    </row>
    <row r="533" ht="12.0" customHeight="1">
      <c r="A533" s="3"/>
    </row>
    <row r="534" ht="12.0" customHeight="1">
      <c r="A534" s="3"/>
    </row>
    <row r="535" ht="12.0" customHeight="1">
      <c r="A535" s="3"/>
    </row>
    <row r="536" ht="12.0" customHeight="1">
      <c r="A536" s="3"/>
    </row>
    <row r="537" ht="12.0" customHeight="1">
      <c r="A537" s="3"/>
    </row>
    <row r="538" ht="12.0" customHeight="1">
      <c r="A538" s="3"/>
    </row>
    <row r="539" ht="12.0" customHeight="1">
      <c r="A539" s="3"/>
    </row>
    <row r="540" ht="12.0" customHeight="1">
      <c r="A540" s="3"/>
    </row>
    <row r="541" ht="12.0" customHeight="1">
      <c r="A541" s="3"/>
    </row>
    <row r="542" ht="12.0" customHeight="1">
      <c r="A542" s="3"/>
    </row>
    <row r="543" ht="12.0" customHeight="1">
      <c r="A543" s="3"/>
    </row>
    <row r="544" ht="12.0" customHeight="1">
      <c r="A544" s="3"/>
    </row>
    <row r="545" ht="12.0" customHeight="1">
      <c r="A545" s="3"/>
    </row>
    <row r="546" ht="12.0" customHeight="1">
      <c r="A546" s="3"/>
    </row>
    <row r="547" ht="12.0" customHeight="1">
      <c r="A547" s="3"/>
    </row>
    <row r="548" ht="12.0" customHeight="1">
      <c r="A548" s="3"/>
    </row>
    <row r="549" ht="12.0" customHeight="1">
      <c r="A549" s="3"/>
    </row>
    <row r="550" ht="12.0" customHeight="1">
      <c r="A550" s="3"/>
    </row>
    <row r="551" ht="12.0" customHeight="1">
      <c r="A551" s="3"/>
    </row>
    <row r="552" ht="12.0" customHeight="1">
      <c r="A552" s="3"/>
    </row>
    <row r="553" ht="12.0" customHeight="1">
      <c r="A553" s="3"/>
    </row>
    <row r="554" ht="12.0" customHeight="1">
      <c r="A554" s="3"/>
    </row>
    <row r="555" ht="12.0" customHeight="1">
      <c r="A555" s="3"/>
    </row>
    <row r="556" ht="12.0" customHeight="1">
      <c r="A556" s="3"/>
    </row>
    <row r="557" ht="12.0" customHeight="1">
      <c r="A557" s="3"/>
    </row>
    <row r="558" ht="12.0" customHeight="1">
      <c r="A558" s="3"/>
    </row>
    <row r="559" ht="12.0" customHeight="1">
      <c r="A559" s="3"/>
    </row>
    <row r="560" ht="12.0" customHeight="1">
      <c r="A560" s="3"/>
    </row>
    <row r="561" ht="12.0" customHeight="1">
      <c r="A561" s="3"/>
    </row>
    <row r="562" ht="12.0" customHeight="1">
      <c r="A562" s="3"/>
    </row>
    <row r="563" ht="12.0" customHeight="1">
      <c r="A563" s="3"/>
    </row>
    <row r="564" ht="12.0" customHeight="1">
      <c r="A564" s="3"/>
    </row>
    <row r="565" ht="12.0" customHeight="1">
      <c r="A565" s="3"/>
    </row>
    <row r="566" ht="12.0" customHeight="1">
      <c r="A566" s="3"/>
    </row>
    <row r="567" ht="12.0" customHeight="1">
      <c r="A567" s="3"/>
    </row>
    <row r="568" ht="12.0" customHeight="1">
      <c r="A568" s="3"/>
    </row>
    <row r="569" ht="12.0" customHeight="1">
      <c r="A569" s="3"/>
    </row>
    <row r="570" ht="12.0" customHeight="1">
      <c r="A570" s="3"/>
    </row>
    <row r="571" ht="12.0" customHeight="1">
      <c r="A571" s="3"/>
    </row>
    <row r="572" ht="12.0" customHeight="1">
      <c r="A572" s="3"/>
    </row>
    <row r="573" ht="12.0" customHeight="1">
      <c r="A573" s="3"/>
    </row>
    <row r="574" ht="12.0" customHeight="1">
      <c r="A574" s="3"/>
    </row>
    <row r="575" ht="12.0" customHeight="1">
      <c r="A575" s="3"/>
    </row>
    <row r="576" ht="12.0" customHeight="1">
      <c r="A576" s="3"/>
    </row>
    <row r="577" ht="12.0" customHeight="1">
      <c r="A577" s="3"/>
    </row>
    <row r="578" ht="12.0" customHeight="1">
      <c r="A578" s="3"/>
    </row>
    <row r="579" ht="12.0" customHeight="1">
      <c r="A579" s="3"/>
    </row>
    <row r="580" ht="12.0" customHeight="1">
      <c r="A580" s="3"/>
    </row>
    <row r="581" ht="12.0" customHeight="1">
      <c r="A581" s="3"/>
    </row>
    <row r="582" ht="12.0" customHeight="1">
      <c r="A582" s="3"/>
    </row>
    <row r="583" ht="12.0" customHeight="1">
      <c r="A583" s="3"/>
    </row>
    <row r="584" ht="12.0" customHeight="1">
      <c r="A584" s="3"/>
    </row>
    <row r="585" ht="12.0" customHeight="1">
      <c r="A585" s="3"/>
    </row>
    <row r="586" ht="12.0" customHeight="1">
      <c r="A586" s="3"/>
    </row>
    <row r="587" ht="12.0" customHeight="1">
      <c r="A587" s="3"/>
    </row>
    <row r="588" ht="12.0" customHeight="1">
      <c r="A588" s="3"/>
    </row>
    <row r="589" ht="12.0" customHeight="1">
      <c r="A589" s="3"/>
    </row>
    <row r="590" ht="12.0" customHeight="1">
      <c r="A590" s="3"/>
    </row>
    <row r="591" ht="12.0" customHeight="1">
      <c r="A591" s="3"/>
    </row>
    <row r="592" ht="12.0" customHeight="1">
      <c r="A592" s="3"/>
    </row>
    <row r="593" ht="12.0" customHeight="1">
      <c r="A593" s="3"/>
    </row>
    <row r="594" ht="12.0" customHeight="1">
      <c r="A594" s="3"/>
    </row>
    <row r="595" ht="12.0" customHeight="1">
      <c r="A595" s="3"/>
    </row>
    <row r="596" ht="12.0" customHeight="1">
      <c r="A596" s="3"/>
    </row>
    <row r="597" ht="12.0" customHeight="1">
      <c r="A597" s="3"/>
    </row>
    <row r="598" ht="12.0" customHeight="1">
      <c r="A598" s="3"/>
    </row>
    <row r="599" ht="12.0" customHeight="1">
      <c r="A599" s="3"/>
    </row>
    <row r="600" ht="12.0" customHeight="1">
      <c r="A600" s="3"/>
    </row>
    <row r="601" ht="12.0" customHeight="1">
      <c r="A601" s="3"/>
    </row>
    <row r="602" ht="12.0" customHeight="1">
      <c r="A602" s="3"/>
    </row>
    <row r="603" ht="12.0" customHeight="1">
      <c r="A603" s="3"/>
    </row>
    <row r="604" ht="12.0" customHeight="1">
      <c r="A604" s="3"/>
    </row>
    <row r="605" ht="12.0" customHeight="1">
      <c r="A605" s="3"/>
    </row>
    <row r="606" ht="12.0" customHeight="1">
      <c r="A606" s="3"/>
    </row>
    <row r="607" ht="12.0" customHeight="1">
      <c r="A607" s="3"/>
    </row>
    <row r="608" ht="12.0" customHeight="1">
      <c r="A608" s="3"/>
    </row>
    <row r="609" ht="12.0" customHeight="1">
      <c r="A609" s="3"/>
    </row>
    <row r="610" ht="12.0" customHeight="1">
      <c r="A610" s="3"/>
    </row>
    <row r="611" ht="12.0" customHeight="1">
      <c r="A611" s="3"/>
    </row>
    <row r="612" ht="12.0" customHeight="1">
      <c r="A612" s="3"/>
    </row>
    <row r="613" ht="12.0" customHeight="1">
      <c r="A613" s="3"/>
    </row>
    <row r="614" ht="12.0" customHeight="1">
      <c r="A614" s="3"/>
    </row>
    <row r="615" ht="12.0" customHeight="1">
      <c r="A615" s="3"/>
    </row>
    <row r="616" ht="12.0" customHeight="1">
      <c r="A616" s="3"/>
    </row>
    <row r="617" ht="12.0" customHeight="1">
      <c r="A617" s="3"/>
    </row>
    <row r="618" ht="12.0" customHeight="1">
      <c r="A618" s="3"/>
    </row>
    <row r="619" ht="12.0" customHeight="1">
      <c r="A619" s="3"/>
    </row>
    <row r="620" ht="12.0" customHeight="1">
      <c r="A620" s="3"/>
    </row>
    <row r="621" ht="12.0" customHeight="1">
      <c r="A621" s="3"/>
    </row>
    <row r="622" ht="12.0" customHeight="1">
      <c r="A622" s="3"/>
    </row>
    <row r="623" ht="12.0" customHeight="1">
      <c r="A623" s="3"/>
    </row>
    <row r="624" ht="12.0" customHeight="1">
      <c r="A624" s="3"/>
    </row>
    <row r="625" ht="12.0" customHeight="1">
      <c r="A625" s="3"/>
    </row>
    <row r="626" ht="12.0" customHeight="1">
      <c r="A626" s="3"/>
    </row>
    <row r="627" ht="12.0" customHeight="1">
      <c r="A627" s="3"/>
    </row>
    <row r="628" ht="12.0" customHeight="1">
      <c r="A628" s="3"/>
    </row>
    <row r="629" ht="12.0" customHeight="1">
      <c r="A629" s="3"/>
    </row>
    <row r="630" ht="12.0" customHeight="1">
      <c r="A630" s="3"/>
    </row>
    <row r="631" ht="12.0" customHeight="1">
      <c r="A631" s="3"/>
    </row>
    <row r="632" ht="12.0" customHeight="1">
      <c r="A632" s="3"/>
    </row>
    <row r="633" ht="12.0" customHeight="1">
      <c r="A633" s="3"/>
    </row>
    <row r="634" ht="12.0" customHeight="1">
      <c r="A634" s="3"/>
    </row>
    <row r="635" ht="12.0" customHeight="1">
      <c r="A635" s="3"/>
    </row>
    <row r="636" ht="12.0" customHeight="1">
      <c r="A636" s="3"/>
    </row>
    <row r="637" ht="12.0" customHeight="1">
      <c r="A637" s="3"/>
    </row>
    <row r="638" ht="12.0" customHeight="1">
      <c r="A638" s="3"/>
    </row>
    <row r="639" ht="12.0" customHeight="1">
      <c r="A639" s="3"/>
    </row>
    <row r="640" ht="12.0" customHeight="1">
      <c r="A640" s="3"/>
    </row>
    <row r="641" ht="12.0" customHeight="1">
      <c r="A641" s="3"/>
    </row>
    <row r="642" ht="12.0" customHeight="1">
      <c r="A642" s="3"/>
    </row>
    <row r="643" ht="12.0" customHeight="1">
      <c r="A643" s="3"/>
    </row>
    <row r="644" ht="12.0" customHeight="1">
      <c r="A644" s="3"/>
    </row>
    <row r="645" ht="12.0" customHeight="1">
      <c r="A645" s="3"/>
    </row>
    <row r="646" ht="12.0" customHeight="1">
      <c r="A646" s="3"/>
    </row>
    <row r="647" ht="12.0" customHeight="1">
      <c r="A647" s="3"/>
    </row>
    <row r="648" ht="12.0" customHeight="1">
      <c r="A648" s="3"/>
    </row>
    <row r="649" ht="12.0" customHeight="1">
      <c r="A649" s="3"/>
    </row>
    <row r="650" ht="12.0" customHeight="1">
      <c r="A650" s="3"/>
    </row>
    <row r="651" ht="12.0" customHeight="1">
      <c r="A651" s="3"/>
    </row>
    <row r="652" ht="12.0" customHeight="1">
      <c r="A652" s="3"/>
    </row>
    <row r="653" ht="12.0" customHeight="1">
      <c r="A653" s="3"/>
    </row>
    <row r="654" ht="12.0" customHeight="1">
      <c r="A654" s="3"/>
    </row>
    <row r="655" ht="12.0" customHeight="1">
      <c r="A655" s="3"/>
    </row>
    <row r="656" ht="12.0" customHeight="1">
      <c r="A656" s="3"/>
    </row>
    <row r="657" ht="12.0" customHeight="1">
      <c r="A657" s="3"/>
    </row>
    <row r="658" ht="12.0" customHeight="1">
      <c r="A658" s="3"/>
    </row>
    <row r="659" ht="12.0" customHeight="1">
      <c r="A659" s="3"/>
    </row>
    <row r="660" ht="12.0" customHeight="1">
      <c r="A660" s="3"/>
    </row>
    <row r="661" ht="12.0" customHeight="1">
      <c r="A661" s="3"/>
    </row>
    <row r="662" ht="12.0" customHeight="1">
      <c r="A662" s="3"/>
    </row>
    <row r="663" ht="12.0" customHeight="1">
      <c r="A663" s="3"/>
    </row>
    <row r="664" ht="12.0" customHeight="1">
      <c r="A664" s="3"/>
    </row>
    <row r="665" ht="12.0" customHeight="1">
      <c r="A665" s="3"/>
    </row>
    <row r="666" ht="12.0" customHeight="1">
      <c r="A666" s="3"/>
    </row>
    <row r="667" ht="12.0" customHeight="1">
      <c r="A667" s="3"/>
    </row>
    <row r="668" ht="12.0" customHeight="1">
      <c r="A668" s="3"/>
    </row>
    <row r="669" ht="12.0" customHeight="1">
      <c r="A669" s="3"/>
    </row>
    <row r="670" ht="12.0" customHeight="1">
      <c r="A670" s="3"/>
    </row>
    <row r="671" ht="12.0" customHeight="1">
      <c r="A671" s="3"/>
    </row>
    <row r="672" ht="12.0" customHeight="1">
      <c r="A672" s="3"/>
    </row>
    <row r="673" ht="12.0" customHeight="1">
      <c r="A673" s="3"/>
    </row>
    <row r="674" ht="12.0" customHeight="1">
      <c r="A674" s="3"/>
    </row>
    <row r="675" ht="12.0" customHeight="1">
      <c r="A675" s="3"/>
    </row>
    <row r="676" ht="12.0" customHeight="1">
      <c r="A676" s="3"/>
    </row>
    <row r="677" ht="12.0" customHeight="1">
      <c r="A677" s="3"/>
    </row>
    <row r="678" ht="12.0" customHeight="1">
      <c r="A678" s="3"/>
    </row>
    <row r="679" ht="12.0" customHeight="1">
      <c r="A679" s="3"/>
    </row>
    <row r="680" ht="12.0" customHeight="1">
      <c r="A680" s="3"/>
    </row>
    <row r="681" ht="12.0" customHeight="1">
      <c r="A681" s="3"/>
    </row>
    <row r="682" ht="12.0" customHeight="1">
      <c r="A682" s="3"/>
    </row>
    <row r="683" ht="12.0" customHeight="1">
      <c r="A683" s="3"/>
    </row>
    <row r="684" ht="12.0" customHeight="1">
      <c r="A684" s="3"/>
    </row>
    <row r="685" ht="12.0" customHeight="1">
      <c r="A685" s="3"/>
    </row>
    <row r="686" ht="12.0" customHeight="1">
      <c r="A686" s="3"/>
    </row>
    <row r="687" ht="12.0" customHeight="1">
      <c r="A687" s="3"/>
    </row>
    <row r="688" ht="12.0" customHeight="1">
      <c r="A688" s="3"/>
    </row>
    <row r="689" ht="12.0" customHeight="1">
      <c r="A689" s="3"/>
    </row>
    <row r="690" ht="12.0" customHeight="1">
      <c r="A690" s="3"/>
    </row>
    <row r="691" ht="12.0" customHeight="1">
      <c r="A691" s="3"/>
    </row>
    <row r="692" ht="12.0" customHeight="1">
      <c r="A692" s="3"/>
    </row>
    <row r="693" ht="12.0" customHeight="1">
      <c r="A693" s="3"/>
    </row>
    <row r="694" ht="12.0" customHeight="1">
      <c r="A694" s="3"/>
    </row>
    <row r="695" ht="12.0" customHeight="1">
      <c r="A695" s="3"/>
    </row>
    <row r="696" ht="12.0" customHeight="1">
      <c r="A696" s="3"/>
    </row>
    <row r="697" ht="12.0" customHeight="1">
      <c r="A697" s="3"/>
    </row>
    <row r="698" ht="12.0" customHeight="1">
      <c r="A698" s="3"/>
    </row>
    <row r="699" ht="12.0" customHeight="1">
      <c r="A699" s="3"/>
    </row>
    <row r="700" ht="12.0" customHeight="1">
      <c r="A700" s="3"/>
    </row>
    <row r="701" ht="12.0" customHeight="1">
      <c r="A701" s="3"/>
    </row>
    <row r="702" ht="12.0" customHeight="1">
      <c r="A702" s="3"/>
    </row>
    <row r="703" ht="12.0" customHeight="1">
      <c r="A703" s="3"/>
    </row>
    <row r="704" ht="12.0" customHeight="1">
      <c r="A704" s="3"/>
    </row>
    <row r="705" ht="12.0" customHeight="1">
      <c r="A705" s="3"/>
    </row>
    <row r="706" ht="12.0" customHeight="1">
      <c r="A706" s="3"/>
    </row>
    <row r="707" ht="12.0" customHeight="1">
      <c r="A707" s="3"/>
    </row>
    <row r="708" ht="12.0" customHeight="1">
      <c r="A708" s="3"/>
    </row>
    <row r="709" ht="12.0" customHeight="1">
      <c r="A709" s="3"/>
    </row>
    <row r="710" ht="12.0" customHeight="1">
      <c r="A710" s="3"/>
    </row>
    <row r="711" ht="12.0" customHeight="1">
      <c r="A711" s="3"/>
    </row>
    <row r="712" ht="12.0" customHeight="1">
      <c r="A712" s="3"/>
    </row>
    <row r="713" ht="12.0" customHeight="1">
      <c r="A713" s="3"/>
    </row>
    <row r="714" ht="12.0" customHeight="1">
      <c r="A714" s="3"/>
    </row>
    <row r="715" ht="12.0" customHeight="1">
      <c r="A715" s="3"/>
    </row>
    <row r="716" ht="12.0" customHeight="1">
      <c r="A716" s="3"/>
    </row>
    <row r="717" ht="12.0" customHeight="1">
      <c r="A717" s="3"/>
    </row>
    <row r="718" ht="12.0" customHeight="1">
      <c r="A718" s="3"/>
    </row>
    <row r="719" ht="12.0" customHeight="1">
      <c r="A719" s="3"/>
    </row>
    <row r="720" ht="12.0" customHeight="1">
      <c r="A720" s="3"/>
    </row>
    <row r="721" ht="12.0" customHeight="1">
      <c r="A721" s="3"/>
    </row>
    <row r="722" ht="12.0" customHeight="1">
      <c r="A722" s="3"/>
    </row>
    <row r="723" ht="12.0" customHeight="1">
      <c r="A723" s="3"/>
    </row>
    <row r="724" ht="12.0" customHeight="1">
      <c r="A724" s="3"/>
    </row>
    <row r="725" ht="12.0" customHeight="1">
      <c r="A725" s="3"/>
    </row>
    <row r="726" ht="12.0" customHeight="1">
      <c r="A726" s="3"/>
    </row>
    <row r="727" ht="12.0" customHeight="1">
      <c r="A727" s="3"/>
    </row>
    <row r="728" ht="12.0" customHeight="1">
      <c r="A728" s="3"/>
    </row>
    <row r="729" ht="12.0" customHeight="1">
      <c r="A729" s="3"/>
    </row>
    <row r="730" ht="12.0" customHeight="1">
      <c r="A730" s="3"/>
    </row>
    <row r="731" ht="12.0" customHeight="1">
      <c r="A731" s="3"/>
    </row>
    <row r="732" ht="12.0" customHeight="1">
      <c r="A732" s="3"/>
    </row>
    <row r="733" ht="12.0" customHeight="1">
      <c r="A733" s="3"/>
    </row>
    <row r="734" ht="12.0" customHeight="1">
      <c r="A734" s="3"/>
    </row>
    <row r="735" ht="12.0" customHeight="1">
      <c r="A735" s="3"/>
    </row>
    <row r="736" ht="12.0" customHeight="1">
      <c r="A736" s="3"/>
    </row>
    <row r="737" ht="12.0" customHeight="1">
      <c r="A737" s="3"/>
    </row>
    <row r="738" ht="12.0" customHeight="1">
      <c r="A738" s="3"/>
    </row>
    <row r="739" ht="12.0" customHeight="1">
      <c r="A739" s="3"/>
    </row>
    <row r="740" ht="12.0" customHeight="1">
      <c r="A740" s="3"/>
    </row>
    <row r="741" ht="12.0" customHeight="1">
      <c r="A741" s="3"/>
    </row>
    <row r="742" ht="12.0" customHeight="1">
      <c r="A742" s="3"/>
    </row>
    <row r="743" ht="12.0" customHeight="1">
      <c r="A743" s="3"/>
    </row>
    <row r="744" ht="12.0" customHeight="1">
      <c r="A744" s="3"/>
    </row>
    <row r="745" ht="12.0" customHeight="1">
      <c r="A745" s="3"/>
    </row>
    <row r="746" ht="12.0" customHeight="1">
      <c r="A746" s="3"/>
    </row>
    <row r="747" ht="12.0" customHeight="1">
      <c r="A747" s="3"/>
    </row>
    <row r="748" ht="12.0" customHeight="1">
      <c r="A748" s="3"/>
    </row>
    <row r="749" ht="12.0" customHeight="1">
      <c r="A749" s="3"/>
    </row>
    <row r="750" ht="12.0" customHeight="1">
      <c r="A750" s="3"/>
    </row>
    <row r="751" ht="12.0" customHeight="1">
      <c r="A751" s="3"/>
    </row>
    <row r="752" ht="12.0" customHeight="1">
      <c r="A752" s="3"/>
    </row>
    <row r="753" ht="12.0" customHeight="1">
      <c r="A753" s="3"/>
    </row>
    <row r="754" ht="12.0" customHeight="1">
      <c r="A754" s="3"/>
    </row>
    <row r="755" ht="12.0" customHeight="1">
      <c r="A755" s="3"/>
    </row>
    <row r="756" ht="12.0" customHeight="1">
      <c r="A756" s="3"/>
    </row>
    <row r="757" ht="12.0" customHeight="1">
      <c r="A757" s="3"/>
    </row>
    <row r="758" ht="12.0" customHeight="1">
      <c r="A758" s="3"/>
    </row>
    <row r="759" ht="12.0" customHeight="1">
      <c r="A759" s="3"/>
    </row>
    <row r="760" ht="12.0" customHeight="1">
      <c r="A760" s="3"/>
    </row>
    <row r="761" ht="12.0" customHeight="1">
      <c r="A761" s="3"/>
    </row>
    <row r="762" ht="12.0" customHeight="1">
      <c r="A762" s="3"/>
    </row>
    <row r="763" ht="12.0" customHeight="1">
      <c r="A763" s="3"/>
    </row>
    <row r="764" ht="12.0" customHeight="1">
      <c r="A764" s="3"/>
    </row>
    <row r="765" ht="12.0" customHeight="1">
      <c r="A765" s="3"/>
    </row>
    <row r="766" ht="12.0" customHeight="1">
      <c r="A766" s="3"/>
    </row>
    <row r="767" ht="12.0" customHeight="1">
      <c r="A767" s="3"/>
    </row>
    <row r="768" ht="12.0" customHeight="1">
      <c r="A768" s="3"/>
    </row>
    <row r="769" ht="12.0" customHeight="1">
      <c r="A769" s="3"/>
    </row>
    <row r="770" ht="12.0" customHeight="1">
      <c r="A770" s="3"/>
    </row>
    <row r="771" ht="12.0" customHeight="1">
      <c r="A771" s="3"/>
    </row>
    <row r="772" ht="12.0" customHeight="1">
      <c r="A772" s="3"/>
    </row>
    <row r="773" ht="12.0" customHeight="1">
      <c r="A773" s="3"/>
    </row>
    <row r="774" ht="12.0" customHeight="1">
      <c r="A774" s="3"/>
    </row>
    <row r="775" ht="12.0" customHeight="1">
      <c r="A775" s="3"/>
    </row>
    <row r="776" ht="12.0" customHeight="1">
      <c r="A776" s="3"/>
    </row>
    <row r="777" ht="12.0" customHeight="1">
      <c r="A777" s="3"/>
    </row>
    <row r="778" ht="12.0" customHeight="1">
      <c r="A778" s="3"/>
    </row>
    <row r="779" ht="12.0" customHeight="1">
      <c r="A779" s="3"/>
    </row>
    <row r="780" ht="12.0" customHeight="1">
      <c r="A780" s="3"/>
    </row>
    <row r="781" ht="12.0" customHeight="1">
      <c r="A781" s="3"/>
    </row>
    <row r="782" ht="12.0" customHeight="1">
      <c r="A782" s="3"/>
    </row>
    <row r="783" ht="12.0" customHeight="1">
      <c r="A783" s="3"/>
    </row>
    <row r="784" ht="12.0" customHeight="1">
      <c r="A784" s="3"/>
    </row>
    <row r="785" ht="12.0" customHeight="1">
      <c r="A785" s="3"/>
    </row>
    <row r="786" ht="12.0" customHeight="1">
      <c r="A786" s="3"/>
    </row>
    <row r="787" ht="12.0" customHeight="1">
      <c r="A787" s="3"/>
    </row>
    <row r="788" ht="12.0" customHeight="1">
      <c r="A788" s="3"/>
    </row>
    <row r="789" ht="12.0" customHeight="1">
      <c r="A789" s="3"/>
    </row>
    <row r="790" ht="12.0" customHeight="1">
      <c r="A790" s="3"/>
    </row>
    <row r="791" ht="12.0" customHeight="1">
      <c r="A791" s="3"/>
    </row>
    <row r="792" ht="12.0" customHeight="1">
      <c r="A792" s="3"/>
    </row>
    <row r="793" ht="12.0" customHeight="1">
      <c r="A793" s="3"/>
    </row>
    <row r="794" ht="12.0" customHeight="1">
      <c r="A794" s="3"/>
    </row>
    <row r="795" ht="12.0" customHeight="1">
      <c r="A795" s="3"/>
    </row>
    <row r="796" ht="12.0" customHeight="1">
      <c r="A796" s="3"/>
    </row>
    <row r="797" ht="12.0" customHeight="1">
      <c r="A797" s="3"/>
    </row>
    <row r="798" ht="12.0" customHeight="1">
      <c r="A798" s="3"/>
    </row>
    <row r="799" ht="12.0" customHeight="1">
      <c r="A799" s="3"/>
    </row>
    <row r="800" ht="12.0" customHeight="1">
      <c r="A800" s="3"/>
    </row>
    <row r="801" ht="12.0" customHeight="1">
      <c r="A801" s="3"/>
    </row>
    <row r="802" ht="12.0" customHeight="1">
      <c r="A802" s="3"/>
    </row>
    <row r="803" ht="12.0" customHeight="1">
      <c r="A803" s="3"/>
    </row>
    <row r="804" ht="12.0" customHeight="1">
      <c r="A804" s="3"/>
    </row>
    <row r="805" ht="12.0" customHeight="1">
      <c r="A805" s="3"/>
    </row>
    <row r="806" ht="12.0" customHeight="1">
      <c r="A806" s="3"/>
    </row>
    <row r="807" ht="12.0" customHeight="1">
      <c r="A807" s="3"/>
    </row>
    <row r="808" ht="12.0" customHeight="1">
      <c r="A808" s="3"/>
    </row>
    <row r="809" ht="12.0" customHeight="1">
      <c r="A809" s="3"/>
    </row>
    <row r="810" ht="12.0" customHeight="1">
      <c r="A810" s="3"/>
    </row>
    <row r="811" ht="12.0" customHeight="1">
      <c r="A811" s="3"/>
    </row>
    <row r="812" ht="12.0" customHeight="1">
      <c r="A812" s="3"/>
    </row>
    <row r="813" ht="12.0" customHeight="1">
      <c r="A813" s="3"/>
    </row>
    <row r="814" ht="12.0" customHeight="1">
      <c r="A814" s="3"/>
    </row>
    <row r="815" ht="12.0" customHeight="1">
      <c r="A815" s="3"/>
    </row>
    <row r="816" ht="12.0" customHeight="1">
      <c r="A816" s="3"/>
    </row>
    <row r="817" ht="12.0" customHeight="1">
      <c r="A817" s="3"/>
    </row>
    <row r="818" ht="12.0" customHeight="1">
      <c r="A818" s="3"/>
    </row>
    <row r="819" ht="12.0" customHeight="1">
      <c r="A819" s="3"/>
    </row>
    <row r="820" ht="12.0" customHeight="1">
      <c r="A820" s="3"/>
    </row>
    <row r="821" ht="12.0" customHeight="1">
      <c r="A821" s="3"/>
    </row>
    <row r="822" ht="12.0" customHeight="1">
      <c r="A822" s="3"/>
    </row>
    <row r="823" ht="12.0" customHeight="1">
      <c r="A823" s="3"/>
    </row>
    <row r="824" ht="12.0" customHeight="1">
      <c r="A824" s="3"/>
    </row>
    <row r="825" ht="12.0" customHeight="1">
      <c r="A825" s="3"/>
    </row>
    <row r="826" ht="12.0" customHeight="1">
      <c r="A826" s="3"/>
    </row>
    <row r="827" ht="12.0" customHeight="1">
      <c r="A827" s="3"/>
    </row>
    <row r="828" ht="12.0" customHeight="1">
      <c r="A828" s="3"/>
    </row>
    <row r="829" ht="12.0" customHeight="1">
      <c r="A829" s="3"/>
    </row>
    <row r="830" ht="12.0" customHeight="1">
      <c r="A830" s="3"/>
    </row>
    <row r="831" ht="12.0" customHeight="1">
      <c r="A831" s="3"/>
    </row>
    <row r="832" ht="12.0" customHeight="1">
      <c r="A832" s="3"/>
    </row>
    <row r="833" ht="12.0" customHeight="1">
      <c r="A833" s="3"/>
    </row>
    <row r="834" ht="12.0" customHeight="1">
      <c r="A834" s="3"/>
    </row>
    <row r="835" ht="12.0" customHeight="1">
      <c r="A835" s="3"/>
    </row>
    <row r="836" ht="12.0" customHeight="1">
      <c r="A836" s="3"/>
    </row>
    <row r="837" ht="12.0" customHeight="1">
      <c r="A837" s="3"/>
    </row>
    <row r="838" ht="12.0" customHeight="1">
      <c r="A838" s="3"/>
    </row>
    <row r="839" ht="12.0" customHeight="1">
      <c r="A839" s="3"/>
    </row>
    <row r="840" ht="12.0" customHeight="1">
      <c r="A840" s="3"/>
    </row>
    <row r="841" ht="12.0" customHeight="1">
      <c r="A841" s="3"/>
    </row>
    <row r="842" ht="12.0" customHeight="1">
      <c r="A842" s="3"/>
    </row>
    <row r="843" ht="12.0" customHeight="1">
      <c r="A843" s="3"/>
    </row>
    <row r="844" ht="12.0" customHeight="1">
      <c r="A844" s="3"/>
    </row>
    <row r="845" ht="12.0" customHeight="1">
      <c r="A845" s="3"/>
    </row>
    <row r="846" ht="12.0" customHeight="1">
      <c r="A846" s="3"/>
    </row>
    <row r="847" ht="12.0" customHeight="1">
      <c r="A847" s="3"/>
    </row>
    <row r="848" ht="12.0" customHeight="1">
      <c r="A848" s="3"/>
    </row>
    <row r="849" ht="12.0" customHeight="1">
      <c r="A849" s="3"/>
    </row>
    <row r="850" ht="12.0" customHeight="1">
      <c r="A850" s="3"/>
    </row>
    <row r="851" ht="12.0" customHeight="1">
      <c r="A851" s="3"/>
    </row>
    <row r="852" ht="12.0" customHeight="1">
      <c r="A852" s="3"/>
    </row>
    <row r="853" ht="12.0" customHeight="1">
      <c r="A853" s="3"/>
    </row>
    <row r="854" ht="12.0" customHeight="1">
      <c r="A854" s="3"/>
    </row>
    <row r="855" ht="12.0" customHeight="1">
      <c r="A855" s="3"/>
    </row>
    <row r="856" ht="12.0" customHeight="1">
      <c r="A856" s="3"/>
    </row>
    <row r="857" ht="12.0" customHeight="1">
      <c r="A857" s="3"/>
    </row>
    <row r="858" ht="12.0" customHeight="1">
      <c r="A858" s="3"/>
    </row>
    <row r="859" ht="12.0" customHeight="1">
      <c r="A859" s="3"/>
    </row>
    <row r="860" ht="12.0" customHeight="1">
      <c r="A860" s="3"/>
    </row>
    <row r="861" ht="12.0" customHeight="1">
      <c r="A861" s="3"/>
    </row>
    <row r="862" ht="12.0" customHeight="1">
      <c r="A862" s="3"/>
    </row>
    <row r="863" ht="12.0" customHeight="1">
      <c r="A863" s="3"/>
    </row>
    <row r="864" ht="12.0" customHeight="1">
      <c r="A864" s="3"/>
    </row>
    <row r="865" ht="12.0" customHeight="1">
      <c r="A865" s="3"/>
    </row>
    <row r="866" ht="12.0" customHeight="1">
      <c r="A866" s="3"/>
    </row>
    <row r="867" ht="12.0" customHeight="1">
      <c r="A867" s="3"/>
    </row>
    <row r="868" ht="12.0" customHeight="1">
      <c r="A868" s="3"/>
    </row>
    <row r="869" ht="12.0" customHeight="1">
      <c r="A869" s="3"/>
    </row>
    <row r="870" ht="12.0" customHeight="1">
      <c r="A870" s="3"/>
    </row>
    <row r="871" ht="12.0" customHeight="1">
      <c r="A871" s="3"/>
    </row>
    <row r="872" ht="12.0" customHeight="1">
      <c r="A872" s="3"/>
    </row>
    <row r="873" ht="12.0" customHeight="1">
      <c r="A873" s="3"/>
    </row>
    <row r="874" ht="12.0" customHeight="1">
      <c r="A874" s="3"/>
    </row>
    <row r="875" ht="12.0" customHeight="1">
      <c r="A875" s="3"/>
    </row>
    <row r="876" ht="12.0" customHeight="1">
      <c r="A876" s="3"/>
    </row>
    <row r="877" ht="12.0" customHeight="1">
      <c r="A877" s="3"/>
    </row>
    <row r="878" ht="12.0" customHeight="1">
      <c r="A878" s="3"/>
    </row>
    <row r="879" ht="12.0" customHeight="1">
      <c r="A879" s="3"/>
    </row>
    <row r="880" ht="12.0" customHeight="1">
      <c r="A880" s="3"/>
    </row>
    <row r="881" ht="12.0" customHeight="1">
      <c r="A881" s="3"/>
    </row>
    <row r="882" ht="12.0" customHeight="1">
      <c r="A882" s="3"/>
    </row>
    <row r="883" ht="12.0" customHeight="1">
      <c r="A883" s="3"/>
    </row>
    <row r="884" ht="12.0" customHeight="1">
      <c r="A884" s="3"/>
    </row>
    <row r="885" ht="12.0" customHeight="1">
      <c r="A885" s="3"/>
    </row>
    <row r="886" ht="12.0" customHeight="1">
      <c r="A886" s="3"/>
    </row>
    <row r="887" ht="12.0" customHeight="1">
      <c r="A887" s="3"/>
    </row>
    <row r="888" ht="12.0" customHeight="1">
      <c r="A888" s="3"/>
    </row>
    <row r="889" ht="12.0" customHeight="1">
      <c r="A889" s="3"/>
    </row>
    <row r="890" ht="12.0" customHeight="1">
      <c r="A890" s="3"/>
    </row>
    <row r="891" ht="12.0" customHeight="1">
      <c r="A891" s="3"/>
    </row>
    <row r="892" ht="12.0" customHeight="1">
      <c r="A892" s="3"/>
    </row>
    <row r="893" ht="12.0" customHeight="1">
      <c r="A893" s="3"/>
    </row>
    <row r="894" ht="12.0" customHeight="1">
      <c r="A894" s="3"/>
    </row>
    <row r="895" ht="12.0" customHeight="1">
      <c r="A895" s="3"/>
    </row>
    <row r="896" ht="12.0" customHeight="1">
      <c r="A896" s="3"/>
    </row>
    <row r="897" ht="12.0" customHeight="1">
      <c r="A897" s="3"/>
    </row>
    <row r="898" ht="12.0" customHeight="1">
      <c r="A898" s="3"/>
    </row>
    <row r="899" ht="12.0" customHeight="1">
      <c r="A899" s="3"/>
    </row>
    <row r="900" ht="12.0" customHeight="1">
      <c r="A900" s="3"/>
    </row>
    <row r="901" ht="12.0" customHeight="1">
      <c r="A901" s="3"/>
    </row>
    <row r="902" ht="12.0" customHeight="1">
      <c r="A902" s="3"/>
    </row>
    <row r="903" ht="12.0" customHeight="1">
      <c r="A903" s="3"/>
    </row>
    <row r="904" ht="12.0" customHeight="1">
      <c r="A904" s="3"/>
    </row>
    <row r="905" ht="12.0" customHeight="1">
      <c r="A905" s="3"/>
    </row>
    <row r="906" ht="12.0" customHeight="1">
      <c r="A906" s="3"/>
    </row>
    <row r="907" ht="12.0" customHeight="1">
      <c r="A907" s="3"/>
    </row>
    <row r="908" ht="12.0" customHeight="1">
      <c r="A908" s="3"/>
    </row>
    <row r="909" ht="12.0" customHeight="1">
      <c r="A909" s="3"/>
    </row>
    <row r="910" ht="12.0" customHeight="1">
      <c r="A910" s="3"/>
    </row>
    <row r="911" ht="12.0" customHeight="1">
      <c r="A911" s="3"/>
    </row>
    <row r="912" ht="12.0" customHeight="1">
      <c r="A912" s="3"/>
    </row>
    <row r="913" ht="12.0" customHeight="1">
      <c r="A913" s="3"/>
    </row>
    <row r="914" ht="12.0" customHeight="1">
      <c r="A914" s="3"/>
    </row>
    <row r="915" ht="12.0" customHeight="1">
      <c r="A915" s="3"/>
    </row>
    <row r="916" ht="12.0" customHeight="1">
      <c r="A916" s="3"/>
    </row>
    <row r="917" ht="12.0" customHeight="1">
      <c r="A917" s="3"/>
    </row>
    <row r="918" ht="12.0" customHeight="1">
      <c r="A918" s="3"/>
    </row>
    <row r="919" ht="12.0" customHeight="1">
      <c r="A919" s="3"/>
    </row>
    <row r="920" ht="12.0" customHeight="1">
      <c r="A920" s="3"/>
    </row>
    <row r="921" ht="12.0" customHeight="1">
      <c r="A921" s="3"/>
    </row>
    <row r="922" ht="12.0" customHeight="1">
      <c r="A922" s="3"/>
    </row>
    <row r="923" ht="12.0" customHeight="1">
      <c r="A923" s="3"/>
    </row>
    <row r="924" ht="12.0" customHeight="1">
      <c r="A924" s="3"/>
    </row>
    <row r="925" ht="12.0" customHeight="1">
      <c r="A925" s="3"/>
    </row>
    <row r="926" ht="12.0" customHeight="1">
      <c r="A926" s="3"/>
    </row>
    <row r="927" ht="12.0" customHeight="1">
      <c r="A927" s="3"/>
    </row>
    <row r="928" ht="12.0" customHeight="1">
      <c r="A928" s="3"/>
    </row>
    <row r="929" ht="12.0" customHeight="1">
      <c r="A929" s="3"/>
    </row>
    <row r="930" ht="12.0" customHeight="1">
      <c r="A930" s="3"/>
    </row>
    <row r="931" ht="12.0" customHeight="1">
      <c r="A931" s="3"/>
    </row>
    <row r="932" ht="12.0" customHeight="1">
      <c r="A932" s="3"/>
    </row>
    <row r="933" ht="12.0" customHeight="1">
      <c r="A933" s="3"/>
    </row>
    <row r="934" ht="12.0" customHeight="1">
      <c r="A934" s="3"/>
    </row>
    <row r="935" ht="12.0" customHeight="1">
      <c r="A935" s="3"/>
    </row>
    <row r="936" ht="12.0" customHeight="1">
      <c r="A936" s="3"/>
    </row>
    <row r="937" ht="12.0" customHeight="1">
      <c r="A937" s="3"/>
    </row>
    <row r="938" ht="12.0" customHeight="1">
      <c r="A938" s="3"/>
    </row>
    <row r="939" ht="12.0" customHeight="1">
      <c r="A939" s="3"/>
    </row>
    <row r="940" ht="12.0" customHeight="1">
      <c r="A940" s="3"/>
    </row>
    <row r="941" ht="12.0" customHeight="1">
      <c r="A941" s="3"/>
    </row>
    <row r="942" ht="12.0" customHeight="1">
      <c r="A942" s="3"/>
    </row>
    <row r="943" ht="12.0" customHeight="1">
      <c r="A943" s="3"/>
    </row>
    <row r="944" ht="12.0" customHeight="1">
      <c r="A944" s="3"/>
    </row>
    <row r="945" ht="12.0" customHeight="1">
      <c r="A945" s="3"/>
    </row>
    <row r="946" ht="12.0" customHeight="1">
      <c r="A946" s="3"/>
    </row>
    <row r="947" ht="12.0" customHeight="1">
      <c r="A947" s="3"/>
    </row>
    <row r="948" ht="12.0" customHeight="1">
      <c r="A948" s="3"/>
    </row>
    <row r="949" ht="12.0" customHeight="1">
      <c r="A949" s="3"/>
    </row>
    <row r="950" ht="12.0" customHeight="1">
      <c r="A950" s="3"/>
    </row>
    <row r="951" ht="12.0" customHeight="1">
      <c r="A951" s="3"/>
    </row>
    <row r="952" ht="12.0" customHeight="1">
      <c r="A952" s="3"/>
    </row>
    <row r="953" ht="12.0" customHeight="1">
      <c r="A953" s="3"/>
    </row>
    <row r="954" ht="12.0" customHeight="1">
      <c r="A954" s="3"/>
    </row>
    <row r="955" ht="12.0" customHeight="1">
      <c r="A955" s="3"/>
    </row>
    <row r="956" ht="12.0" customHeight="1">
      <c r="A956" s="3"/>
    </row>
    <row r="957" ht="12.0" customHeight="1">
      <c r="A957" s="3"/>
    </row>
    <row r="958" ht="12.0" customHeight="1">
      <c r="A958" s="3"/>
    </row>
    <row r="959" ht="12.0" customHeight="1">
      <c r="A959" s="3"/>
    </row>
    <row r="960" ht="12.0" customHeight="1">
      <c r="A960" s="3"/>
    </row>
    <row r="961" ht="12.0" customHeight="1">
      <c r="A961" s="3"/>
    </row>
    <row r="962" ht="12.0" customHeight="1">
      <c r="A962" s="3"/>
    </row>
    <row r="963" ht="12.0" customHeight="1">
      <c r="A963" s="3"/>
    </row>
    <row r="964" ht="12.0" customHeight="1">
      <c r="A964" s="3"/>
    </row>
    <row r="965" ht="12.0" customHeight="1">
      <c r="A965" s="3"/>
    </row>
    <row r="966" ht="12.0" customHeight="1">
      <c r="A966" s="3"/>
    </row>
    <row r="967" ht="12.0" customHeight="1">
      <c r="A967" s="3"/>
    </row>
    <row r="968" ht="12.0" customHeight="1">
      <c r="A968" s="3"/>
    </row>
    <row r="969" ht="12.0" customHeight="1">
      <c r="A969" s="3"/>
    </row>
    <row r="970" ht="12.0" customHeight="1">
      <c r="A970" s="3"/>
    </row>
    <row r="971" ht="12.0" customHeight="1">
      <c r="A971" s="3"/>
    </row>
    <row r="972" ht="12.0" customHeight="1">
      <c r="A972" s="3"/>
    </row>
    <row r="973" ht="12.0" customHeight="1">
      <c r="A973" s="3"/>
    </row>
    <row r="974" ht="12.0" customHeight="1">
      <c r="A974" s="3"/>
    </row>
    <row r="975" ht="12.0" customHeight="1">
      <c r="A975" s="3"/>
    </row>
    <row r="976" ht="12.0" customHeight="1">
      <c r="A976" s="3"/>
    </row>
    <row r="977" ht="12.0" customHeight="1">
      <c r="A977" s="3"/>
    </row>
    <row r="978" ht="12.0" customHeight="1">
      <c r="A978" s="3"/>
    </row>
    <row r="979" ht="12.0" customHeight="1">
      <c r="A979" s="3"/>
    </row>
    <row r="980" ht="12.0" customHeight="1">
      <c r="A980" s="3"/>
    </row>
    <row r="981" ht="12.0" customHeight="1">
      <c r="A981" s="3"/>
    </row>
    <row r="982" ht="12.0" customHeight="1">
      <c r="A982" s="3"/>
    </row>
    <row r="983" ht="12.0" customHeight="1">
      <c r="A983" s="3"/>
    </row>
    <row r="984" ht="12.0" customHeight="1">
      <c r="A984" s="3"/>
    </row>
    <row r="985" ht="12.0" customHeight="1">
      <c r="A985" s="3"/>
    </row>
    <row r="986" ht="12.0" customHeight="1">
      <c r="A986" s="3"/>
    </row>
    <row r="987" ht="12.0" customHeight="1">
      <c r="A987" s="3"/>
    </row>
    <row r="988" ht="12.0" customHeight="1">
      <c r="A988" s="3"/>
    </row>
    <row r="989" ht="12.0" customHeight="1">
      <c r="A989" s="3"/>
    </row>
    <row r="990" ht="12.0" customHeight="1">
      <c r="A990" s="3"/>
    </row>
    <row r="991" ht="12.0" customHeight="1">
      <c r="A991" s="3"/>
    </row>
    <row r="992" ht="12.0" customHeight="1">
      <c r="A992" s="3"/>
    </row>
    <row r="993" ht="12.0" customHeight="1">
      <c r="A993" s="3"/>
    </row>
    <row r="994" ht="12.0" customHeight="1">
      <c r="A994" s="3"/>
    </row>
    <row r="995" ht="12.0" customHeight="1">
      <c r="A995" s="3"/>
    </row>
    <row r="996" ht="12.0" customHeight="1">
      <c r="A996" s="3"/>
    </row>
    <row r="997" ht="12.0" customHeight="1">
      <c r="A997" s="3"/>
    </row>
    <row r="998" ht="12.0" customHeight="1">
      <c r="A998" s="3"/>
    </row>
    <row r="999" ht="12.0" customHeight="1">
      <c r="A999" s="3"/>
    </row>
    <row r="1000" ht="12.0" customHeight="1">
      <c r="A1000" s="3"/>
    </row>
  </sheetData>
  <printOptions/>
  <pageMargins bottom="0.787401575" footer="0.0" header="0.0" left="0.7" right="0.7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4.86"/>
    <col customWidth="1" min="2" max="2" width="9.86"/>
    <col customWidth="1" min="3" max="3" width="5.57"/>
    <col customWidth="1" min="4" max="4" width="8.57"/>
    <col customWidth="1" min="5" max="5" width="9.57"/>
    <col customWidth="1" min="6" max="6" width="9.86"/>
    <col customWidth="1" min="7" max="13" width="8.57"/>
    <col customWidth="1" min="14" max="14" width="7.86"/>
    <col customWidth="1" min="15" max="26" width="10.71"/>
  </cols>
  <sheetData>
    <row r="1" ht="12.0" customHeight="1">
      <c r="A1" s="3"/>
      <c r="B1" s="7"/>
      <c r="C1" s="7"/>
      <c r="D1" s="7"/>
      <c r="E1" s="7"/>
      <c r="F1" s="8"/>
      <c r="G1" s="3"/>
      <c r="H1" s="3"/>
      <c r="I1" s="3"/>
      <c r="J1" s="3"/>
      <c r="K1" s="3"/>
      <c r="L1" s="3"/>
      <c r="M1" s="3"/>
      <c r="O1" s="4">
        <f>CORREL(M14:M1259,N14:N1259)</f>
        <v>0.04018002891</v>
      </c>
      <c r="P1" s="4">
        <f>CORREL(L14:L1259,N14:N1259)</f>
        <v>0.8079626967</v>
      </c>
    </row>
    <row r="2" ht="12.0" customHeight="1">
      <c r="A2" s="3"/>
      <c r="B2" s="7"/>
      <c r="C2" s="7"/>
      <c r="D2" s="7"/>
      <c r="E2" s="7"/>
      <c r="F2" s="8"/>
      <c r="G2" s="3"/>
      <c r="H2" s="3"/>
      <c r="I2" s="3"/>
      <c r="J2" s="3"/>
      <c r="K2" s="3"/>
      <c r="L2" s="3"/>
      <c r="M2" s="3"/>
      <c r="O2" s="9">
        <f t="shared" ref="O2:P2" si="1">AVERAGE(O14:O1259)</f>
        <v>3.93</v>
      </c>
      <c r="P2" s="9">
        <f t="shared" si="1"/>
        <v>1.134125</v>
      </c>
    </row>
    <row r="3" ht="12.0" customHeight="1">
      <c r="A3" s="10" t="s">
        <v>0</v>
      </c>
      <c r="B3" s="11" t="s">
        <v>11</v>
      </c>
      <c r="C3" s="11" t="s">
        <v>12</v>
      </c>
      <c r="D3" s="11" t="s">
        <v>13</v>
      </c>
      <c r="E3" s="11" t="s">
        <v>14</v>
      </c>
      <c r="F3" s="12" t="s">
        <v>15</v>
      </c>
      <c r="G3" s="10" t="s">
        <v>16</v>
      </c>
      <c r="H3" s="13" t="s">
        <v>17</v>
      </c>
      <c r="I3" s="10" t="s">
        <v>18</v>
      </c>
      <c r="J3" s="10" t="s">
        <v>19</v>
      </c>
      <c r="K3" s="10" t="s">
        <v>20</v>
      </c>
      <c r="L3" s="10" t="s">
        <v>21</v>
      </c>
      <c r="M3" s="10" t="s">
        <v>22</v>
      </c>
      <c r="N3" s="13" t="s">
        <v>23</v>
      </c>
      <c r="O3" s="13" t="s">
        <v>24</v>
      </c>
      <c r="P3" s="13" t="s">
        <v>25</v>
      </c>
    </row>
    <row r="4" ht="12.0" hidden="1" customHeight="1">
      <c r="A4" s="3">
        <v>1.0</v>
      </c>
      <c r="B4" s="14">
        <v>44374.0</v>
      </c>
      <c r="C4" s="7" t="s">
        <v>26</v>
      </c>
      <c r="D4" s="7" t="s">
        <v>27</v>
      </c>
      <c r="E4" s="7" t="s">
        <v>28</v>
      </c>
      <c r="F4" s="8">
        <v>35157.0</v>
      </c>
      <c r="G4" s="3">
        <v>2.6</v>
      </c>
      <c r="H4" s="3"/>
      <c r="I4" s="3"/>
      <c r="J4" s="3"/>
      <c r="K4" s="3"/>
      <c r="L4" s="9"/>
      <c r="M4" s="3"/>
      <c r="N4" s="4" t="str">
        <f>IFERROR(VLOOKUP(D4&amp;E4&amp;F4,Studienleistung!$I$3:$J$74,2,FALSE),"")</f>
        <v/>
      </c>
    </row>
    <row r="5" ht="12.0" hidden="1" customHeight="1">
      <c r="A5" s="3">
        <v>2.0</v>
      </c>
      <c r="B5" s="14">
        <v>44374.0</v>
      </c>
      <c r="C5" s="7" t="s">
        <v>29</v>
      </c>
      <c r="D5" s="7" t="s">
        <v>30</v>
      </c>
      <c r="E5" s="7" t="s">
        <v>31</v>
      </c>
      <c r="F5" s="8">
        <v>35055.0</v>
      </c>
      <c r="G5" s="3">
        <v>2.4</v>
      </c>
      <c r="H5" s="3"/>
      <c r="I5" s="3">
        <v>6.2</v>
      </c>
      <c r="J5" s="3">
        <v>4.14</v>
      </c>
      <c r="K5" s="3">
        <v>7.02</v>
      </c>
      <c r="L5" s="9"/>
      <c r="M5" s="3">
        <v>7.0</v>
      </c>
      <c r="N5" s="4" t="str">
        <f>IFERROR(VLOOKUP(D5&amp;E5&amp;F5,Studienleistung!$I$3:$J$74,2,FALSE),"")</f>
        <v/>
      </c>
    </row>
    <row r="6" ht="12.0" hidden="1" customHeight="1">
      <c r="A6" s="3">
        <v>3.0</v>
      </c>
      <c r="B6" s="14">
        <v>44374.0</v>
      </c>
      <c r="C6" s="7" t="s">
        <v>29</v>
      </c>
      <c r="D6" s="7" t="s">
        <v>32</v>
      </c>
      <c r="E6" s="7" t="s">
        <v>31</v>
      </c>
      <c r="F6" s="8">
        <v>34911.0</v>
      </c>
      <c r="G6" s="3">
        <v>2.5</v>
      </c>
      <c r="H6" s="3"/>
      <c r="I6" s="3">
        <v>5.6</v>
      </c>
      <c r="J6" s="3">
        <v>1.89</v>
      </c>
      <c r="K6" s="3">
        <v>6.45</v>
      </c>
      <c r="L6" s="9"/>
      <c r="M6" s="3"/>
      <c r="N6" s="4" t="str">
        <f>IFERROR(VLOOKUP(D6&amp;E6&amp;F6,Studienleistung!$I$3:$J$74,2,FALSE),"")</f>
        <v/>
      </c>
    </row>
    <row r="7" ht="12.0" hidden="1" customHeight="1">
      <c r="A7" s="3">
        <v>4.0</v>
      </c>
      <c r="B7" s="14">
        <v>44374.0</v>
      </c>
      <c r="C7" s="7" t="s">
        <v>26</v>
      </c>
      <c r="D7" s="7" t="s">
        <v>33</v>
      </c>
      <c r="E7" s="7" t="s">
        <v>34</v>
      </c>
      <c r="F7" s="8">
        <v>37961.0</v>
      </c>
      <c r="G7" s="3">
        <v>2.2</v>
      </c>
      <c r="H7" s="3"/>
      <c r="I7" s="3">
        <v>6.5</v>
      </c>
      <c r="J7" s="3">
        <v>5.11</v>
      </c>
      <c r="K7" s="3">
        <v>11.6</v>
      </c>
      <c r="L7" s="9"/>
      <c r="M7" s="3">
        <v>4.0</v>
      </c>
      <c r="N7" s="4" t="str">
        <f>IFERROR(VLOOKUP(D7&amp;E7&amp;F7,Studienleistung!$I$3:$J$74,2,FALSE),"")</f>
        <v/>
      </c>
    </row>
    <row r="8" ht="12.0" hidden="1" customHeight="1">
      <c r="A8" s="3">
        <v>5.0</v>
      </c>
      <c r="B8" s="14">
        <v>44374.0</v>
      </c>
      <c r="C8" s="7" t="s">
        <v>26</v>
      </c>
      <c r="D8" s="7" t="s">
        <v>33</v>
      </c>
      <c r="E8" s="7" t="s">
        <v>35</v>
      </c>
      <c r="F8" s="8">
        <v>37961.0</v>
      </c>
      <c r="G8" s="3">
        <v>2.4</v>
      </c>
      <c r="H8" s="3"/>
      <c r="I8" s="3">
        <v>6.5</v>
      </c>
      <c r="J8" s="3">
        <v>5.11</v>
      </c>
      <c r="K8" s="3">
        <v>11.6</v>
      </c>
      <c r="L8" s="9"/>
      <c r="M8" s="3">
        <v>4.0</v>
      </c>
      <c r="N8" s="4" t="str">
        <f>IFERROR(VLOOKUP(D8&amp;E8&amp;F8,Studienleistung!$I$3:$J$74,2,FALSE),"")</f>
        <v/>
      </c>
    </row>
    <row r="9" ht="12.0" hidden="1" customHeight="1">
      <c r="A9" s="3">
        <v>6.0</v>
      </c>
      <c r="B9" s="14">
        <v>44374.0</v>
      </c>
      <c r="C9" s="7" t="s">
        <v>29</v>
      </c>
      <c r="D9" s="7" t="s">
        <v>36</v>
      </c>
      <c r="E9" s="7" t="s">
        <v>37</v>
      </c>
      <c r="F9" s="8">
        <v>37407.0</v>
      </c>
      <c r="G9" s="3">
        <v>2.4</v>
      </c>
      <c r="H9" s="3"/>
      <c r="I9" s="3">
        <v>7.72</v>
      </c>
      <c r="J9" s="3">
        <v>5.43</v>
      </c>
      <c r="K9" s="3">
        <v>7.6</v>
      </c>
      <c r="L9" s="9"/>
      <c r="M9" s="3">
        <v>13.0</v>
      </c>
      <c r="N9" s="4" t="str">
        <f>IFERROR(VLOOKUP(D9&amp;E9&amp;F9,Studienleistung!$I$3:$J$74,2,FALSE),"")</f>
        <v/>
      </c>
    </row>
    <row r="10" ht="12.0" hidden="1" customHeight="1">
      <c r="A10" s="3">
        <v>7.0</v>
      </c>
      <c r="B10" s="14">
        <v>44374.0</v>
      </c>
      <c r="C10" s="7" t="s">
        <v>29</v>
      </c>
      <c r="D10" s="7" t="s">
        <v>38</v>
      </c>
      <c r="E10" s="7" t="s">
        <v>39</v>
      </c>
      <c r="F10" s="8">
        <v>36980.0</v>
      </c>
      <c r="G10" s="3">
        <v>1.6</v>
      </c>
      <c r="H10" s="3"/>
      <c r="I10" s="3"/>
      <c r="J10" s="3"/>
      <c r="K10" s="3"/>
      <c r="L10" s="9"/>
      <c r="M10" s="3"/>
      <c r="N10" s="4" t="str">
        <f>IFERROR(VLOOKUP(D10&amp;E10&amp;F10,Studienleistung!$I$3:$J$74,2,FALSE),"")</f>
        <v/>
      </c>
    </row>
    <row r="11" ht="12.0" hidden="1" customHeight="1">
      <c r="A11" s="3">
        <v>8.0</v>
      </c>
      <c r="B11" s="14">
        <v>44374.0</v>
      </c>
      <c r="C11" s="7" t="s">
        <v>29</v>
      </c>
      <c r="D11" s="7" t="s">
        <v>40</v>
      </c>
      <c r="E11" s="7" t="s">
        <v>41</v>
      </c>
      <c r="F11" s="8">
        <v>35732.0</v>
      </c>
      <c r="G11" s="3">
        <v>2.3</v>
      </c>
      <c r="H11" s="3"/>
      <c r="I11" s="3"/>
      <c r="J11" s="3"/>
      <c r="K11" s="3"/>
      <c r="L11" s="9"/>
      <c r="M11" s="3"/>
      <c r="N11" s="4" t="str">
        <f>IFERROR(VLOOKUP(D11&amp;E11&amp;F11,Studienleistung!$I$3:$J$74,2,FALSE),"")</f>
        <v/>
      </c>
    </row>
    <row r="12" ht="12.0" hidden="1" customHeight="1">
      <c r="A12" s="3">
        <v>9.0</v>
      </c>
      <c r="B12" s="14">
        <v>44374.0</v>
      </c>
      <c r="C12" s="7" t="s">
        <v>29</v>
      </c>
      <c r="D12" s="7" t="s">
        <v>42</v>
      </c>
      <c r="E12" s="7" t="s">
        <v>43</v>
      </c>
      <c r="F12" s="8">
        <v>37443.0</v>
      </c>
      <c r="G12" s="3">
        <v>1.9</v>
      </c>
      <c r="H12" s="3"/>
      <c r="I12" s="3">
        <v>6.81</v>
      </c>
      <c r="J12" s="3">
        <v>4.79</v>
      </c>
      <c r="K12" s="3">
        <v>4.6</v>
      </c>
      <c r="L12" s="9"/>
      <c r="M12" s="3"/>
      <c r="N12" s="4" t="str">
        <f>IFERROR(VLOOKUP(D12&amp;E12&amp;F12,Studienleistung!$I$3:$J$74,2,FALSE),"")</f>
        <v/>
      </c>
    </row>
    <row r="13" ht="12.0" hidden="1" customHeight="1">
      <c r="A13" s="3">
        <v>10.0</v>
      </c>
      <c r="B13" s="14">
        <v>44375.0</v>
      </c>
      <c r="C13" s="7" t="s">
        <v>29</v>
      </c>
      <c r="D13" s="7" t="s">
        <v>44</v>
      </c>
      <c r="E13" s="7" t="s">
        <v>45</v>
      </c>
      <c r="F13" s="8">
        <v>35234.0</v>
      </c>
      <c r="G13" s="3">
        <v>1.9</v>
      </c>
      <c r="H13" s="3"/>
      <c r="I13" s="3"/>
      <c r="J13" s="3"/>
      <c r="K13" s="3"/>
      <c r="L13" s="9"/>
      <c r="M13" s="3"/>
      <c r="N13" s="4" t="str">
        <f>IFERROR(VLOOKUP(D13&amp;E13&amp;F13,Studienleistung!$I$3:$J$74,2,FALSE),"")</f>
        <v/>
      </c>
    </row>
    <row r="14" ht="12.0" customHeight="1">
      <c r="A14" s="3">
        <v>11.0</v>
      </c>
      <c r="B14" s="14">
        <v>44375.0</v>
      </c>
      <c r="C14" s="7" t="s">
        <v>26</v>
      </c>
      <c r="D14" s="7" t="s">
        <v>46</v>
      </c>
      <c r="E14" s="7" t="s">
        <v>47</v>
      </c>
      <c r="F14" s="8">
        <v>31431.0</v>
      </c>
      <c r="G14" s="3">
        <v>3.1</v>
      </c>
      <c r="H14" s="3"/>
      <c r="I14" s="3">
        <v>10.91</v>
      </c>
      <c r="J14" s="3">
        <v>10.69</v>
      </c>
      <c r="K14" s="3">
        <v>8.45</v>
      </c>
      <c r="L14" s="9">
        <f>AVERAGE(I14:K14)</f>
        <v>10.01666667</v>
      </c>
      <c r="M14" s="3">
        <v>14.0</v>
      </c>
      <c r="N14" s="4">
        <f>IFERROR(VLOOKUP(D14&amp;E14&amp;F14,Studienleistung!$I$3:$J$74,2,FALSE),"")</f>
        <v>10.2</v>
      </c>
      <c r="O14" s="15">
        <f>ABS(N14-M14)</f>
        <v>3.8</v>
      </c>
      <c r="P14" s="15">
        <f>ABS(N14-L14)</f>
        <v>0.1833333333</v>
      </c>
    </row>
    <row r="15" ht="12.0" hidden="1" customHeight="1">
      <c r="A15" s="3">
        <v>12.0</v>
      </c>
      <c r="B15" s="14">
        <v>44375.0</v>
      </c>
      <c r="C15" s="7" t="s">
        <v>29</v>
      </c>
      <c r="D15" s="7" t="s">
        <v>48</v>
      </c>
      <c r="E15" s="7" t="s">
        <v>37</v>
      </c>
      <c r="F15" s="8">
        <v>35786.0</v>
      </c>
      <c r="G15" s="3">
        <v>2.3</v>
      </c>
      <c r="H15" s="3"/>
      <c r="I15" s="3">
        <v>5.44</v>
      </c>
      <c r="J15" s="3">
        <v>2.53</v>
      </c>
      <c r="K15" s="3">
        <v>4.31</v>
      </c>
      <c r="L15" s="9"/>
      <c r="M15" s="3"/>
      <c r="N15" s="4" t="str">
        <f>IFERROR(VLOOKUP(D15&amp;E15&amp;F15,Studienleistung!$I$3:$J$74,2,FALSE),"")</f>
        <v/>
      </c>
    </row>
    <row r="16" ht="12.0" hidden="1" customHeight="1">
      <c r="A16" s="3">
        <v>13.0</v>
      </c>
      <c r="B16" s="14">
        <v>44375.0</v>
      </c>
      <c r="C16" s="7" t="s">
        <v>29</v>
      </c>
      <c r="D16" s="7" t="s">
        <v>49</v>
      </c>
      <c r="E16" s="7" t="s">
        <v>50</v>
      </c>
      <c r="F16" s="8">
        <v>35032.0</v>
      </c>
      <c r="G16" s="3">
        <v>2.5</v>
      </c>
      <c r="H16" s="3"/>
      <c r="I16" s="3">
        <v>6.2</v>
      </c>
      <c r="J16" s="3">
        <v>2.85</v>
      </c>
      <c r="K16" s="3">
        <v>8.17</v>
      </c>
      <c r="L16" s="9"/>
      <c r="M16" s="3">
        <v>6.0</v>
      </c>
      <c r="N16" s="4" t="str">
        <f>IFERROR(VLOOKUP(D16&amp;E16&amp;F16,Studienleistung!$I$3:$J$74,2,FALSE),"")</f>
        <v/>
      </c>
    </row>
    <row r="17" ht="12.0" hidden="1" customHeight="1">
      <c r="A17" s="3">
        <v>14.0</v>
      </c>
      <c r="B17" s="14">
        <v>44375.0</v>
      </c>
      <c r="C17" s="7" t="s">
        <v>29</v>
      </c>
      <c r="D17" s="7" t="s">
        <v>32</v>
      </c>
      <c r="E17" s="7" t="s">
        <v>51</v>
      </c>
      <c r="F17" s="8">
        <v>35880.0</v>
      </c>
      <c r="G17" s="3">
        <v>2.6</v>
      </c>
      <c r="H17" s="3"/>
      <c r="I17" s="3">
        <v>4.99</v>
      </c>
      <c r="J17" s="3">
        <v>5.11</v>
      </c>
      <c r="K17" s="3">
        <v>8.17</v>
      </c>
      <c r="L17" s="9"/>
      <c r="M17" s="3"/>
      <c r="N17" s="4" t="str">
        <f>IFERROR(VLOOKUP(D17&amp;E17&amp;F17,Studienleistung!$I$3:$J$74,2,FALSE),"")</f>
        <v/>
      </c>
    </row>
    <row r="18" ht="12.0" hidden="1" customHeight="1">
      <c r="A18" s="3">
        <v>15.0</v>
      </c>
      <c r="B18" s="14">
        <v>44376.0</v>
      </c>
      <c r="C18" s="7" t="s">
        <v>26</v>
      </c>
      <c r="D18" s="7" t="s">
        <v>52</v>
      </c>
      <c r="E18" s="7" t="s">
        <v>31</v>
      </c>
      <c r="F18" s="8">
        <v>38539.0</v>
      </c>
      <c r="G18" s="3">
        <v>2.8</v>
      </c>
      <c r="H18" s="3"/>
      <c r="I18" s="3"/>
      <c r="J18" s="3"/>
      <c r="K18" s="3"/>
      <c r="L18" s="9"/>
      <c r="M18" s="3"/>
      <c r="N18" s="4" t="str">
        <f>IFERROR(VLOOKUP(D18&amp;E18&amp;F18,Studienleistung!$I$3:$J$74,2,FALSE),"")</f>
        <v/>
      </c>
    </row>
    <row r="19" ht="12.0" hidden="1" customHeight="1">
      <c r="A19" s="3">
        <v>16.0</v>
      </c>
      <c r="B19" s="14">
        <v>44376.0</v>
      </c>
      <c r="C19" s="7" t="s">
        <v>29</v>
      </c>
      <c r="D19" s="7" t="s">
        <v>53</v>
      </c>
      <c r="E19" s="7" t="s">
        <v>35</v>
      </c>
      <c r="F19" s="8">
        <v>35419.0</v>
      </c>
      <c r="G19" s="3">
        <v>1.6</v>
      </c>
      <c r="H19" s="3"/>
      <c r="I19" s="3">
        <v>5.6</v>
      </c>
      <c r="J19" s="3">
        <v>2.53</v>
      </c>
      <c r="K19" s="3">
        <v>5.88</v>
      </c>
      <c r="L19" s="9"/>
      <c r="M19" s="3"/>
      <c r="N19" s="4" t="str">
        <f>IFERROR(VLOOKUP(D19&amp;E19&amp;F19,Studienleistung!$I$3:$J$74,2,FALSE),"")</f>
        <v/>
      </c>
    </row>
    <row r="20" ht="12.0" hidden="1" customHeight="1">
      <c r="A20" s="3">
        <v>17.0</v>
      </c>
      <c r="B20" s="14">
        <v>44376.0</v>
      </c>
      <c r="C20" s="7" t="s">
        <v>29</v>
      </c>
      <c r="D20" s="7" t="s">
        <v>54</v>
      </c>
      <c r="E20" s="7" t="s">
        <v>55</v>
      </c>
      <c r="F20" s="8">
        <v>35466.0</v>
      </c>
      <c r="G20" s="3">
        <v>2.8</v>
      </c>
      <c r="H20" s="3"/>
      <c r="I20" s="3">
        <v>7.41</v>
      </c>
      <c r="J20" s="3">
        <v>6.56</v>
      </c>
      <c r="K20" s="3">
        <v>7.6</v>
      </c>
      <c r="L20" s="9"/>
      <c r="M20" s="3"/>
      <c r="N20" s="4" t="str">
        <f>IFERROR(VLOOKUP(D20&amp;E20&amp;F20,Studienleistung!$I$3:$J$74,2,FALSE),"")</f>
        <v/>
      </c>
    </row>
    <row r="21" ht="12.0" hidden="1" customHeight="1">
      <c r="A21" s="3">
        <v>18.0</v>
      </c>
      <c r="B21" s="14">
        <v>44376.0</v>
      </c>
      <c r="C21" s="7" t="s">
        <v>26</v>
      </c>
      <c r="D21" s="7" t="s">
        <v>44</v>
      </c>
      <c r="E21" s="7" t="s">
        <v>56</v>
      </c>
      <c r="F21" s="8">
        <v>38750.0</v>
      </c>
      <c r="G21" s="3">
        <v>1.8</v>
      </c>
      <c r="H21" s="3"/>
      <c r="I21" s="3">
        <v>4.53</v>
      </c>
      <c r="J21" s="3">
        <v>3.82</v>
      </c>
      <c r="K21" s="3">
        <v>5.45</v>
      </c>
      <c r="L21" s="9"/>
      <c r="M21" s="3"/>
      <c r="N21" s="4" t="str">
        <f>IFERROR(VLOOKUP(D21&amp;E21&amp;F21,Studienleistung!$I$3:$J$74,2,FALSE),"")</f>
        <v/>
      </c>
    </row>
    <row r="22" ht="12.0" hidden="1" customHeight="1">
      <c r="A22" s="3">
        <v>19.0</v>
      </c>
      <c r="B22" s="14">
        <v>44376.0</v>
      </c>
      <c r="C22" s="7" t="s">
        <v>26</v>
      </c>
      <c r="D22" s="7" t="s">
        <v>44</v>
      </c>
      <c r="E22" s="7" t="s">
        <v>57</v>
      </c>
      <c r="F22" s="8">
        <v>38750.0</v>
      </c>
      <c r="G22" s="3">
        <v>1.9</v>
      </c>
      <c r="H22" s="3"/>
      <c r="I22" s="3"/>
      <c r="J22" s="3"/>
      <c r="K22" s="3"/>
      <c r="L22" s="9"/>
      <c r="M22" s="3"/>
      <c r="N22" s="4" t="str">
        <f>IFERROR(VLOOKUP(D22&amp;E22&amp;F22,Studienleistung!$I$3:$J$74,2,FALSE),"")</f>
        <v/>
      </c>
    </row>
    <row r="23" ht="12.0" hidden="1" customHeight="1">
      <c r="A23" s="3">
        <v>20.0</v>
      </c>
      <c r="B23" s="14">
        <v>44376.0</v>
      </c>
      <c r="C23" s="7" t="s">
        <v>26</v>
      </c>
      <c r="D23" s="7" t="s">
        <v>58</v>
      </c>
      <c r="E23" s="7" t="s">
        <v>59</v>
      </c>
      <c r="F23" s="8">
        <v>37136.0</v>
      </c>
      <c r="G23" s="3">
        <v>2.6</v>
      </c>
      <c r="H23" s="3"/>
      <c r="I23" s="3"/>
      <c r="J23" s="3"/>
      <c r="K23" s="3"/>
      <c r="L23" s="9"/>
      <c r="M23" s="3"/>
      <c r="N23" s="4" t="str">
        <f>IFERROR(VLOOKUP(D23&amp;E23&amp;F23,Studienleistung!$I$3:$J$74,2,FALSE),"")</f>
        <v/>
      </c>
    </row>
    <row r="24" ht="12.0" hidden="1" customHeight="1">
      <c r="A24" s="3">
        <v>21.0</v>
      </c>
      <c r="B24" s="14">
        <v>44376.0</v>
      </c>
      <c r="C24" s="7" t="s">
        <v>29</v>
      </c>
      <c r="D24" s="7" t="s">
        <v>60</v>
      </c>
      <c r="E24" s="7" t="s">
        <v>61</v>
      </c>
      <c r="F24" s="8">
        <v>35603.0</v>
      </c>
      <c r="G24" s="3">
        <v>2.5</v>
      </c>
      <c r="H24" s="3"/>
      <c r="I24" s="3">
        <v>4.99</v>
      </c>
      <c r="J24" s="3">
        <v>2.85</v>
      </c>
      <c r="K24" s="3">
        <v>4.88</v>
      </c>
      <c r="L24" s="9"/>
      <c r="M24" s="3"/>
      <c r="N24" s="4" t="str">
        <f>IFERROR(VLOOKUP(D24&amp;E24&amp;F24,Studienleistung!$I$3:$J$74,2,FALSE),"")</f>
        <v/>
      </c>
    </row>
    <row r="25" ht="12.0" customHeight="1">
      <c r="A25" s="3">
        <v>22.0</v>
      </c>
      <c r="B25" s="14">
        <v>44376.0</v>
      </c>
      <c r="C25" s="7" t="s">
        <v>29</v>
      </c>
      <c r="D25" s="7" t="s">
        <v>62</v>
      </c>
      <c r="E25" s="7" t="s">
        <v>63</v>
      </c>
      <c r="F25" s="8">
        <v>35450.0</v>
      </c>
      <c r="G25" s="3">
        <v>2.5</v>
      </c>
      <c r="H25" s="3"/>
      <c r="I25" s="3">
        <v>7.29</v>
      </c>
      <c r="J25" s="3">
        <v>7.92</v>
      </c>
      <c r="K25" s="3">
        <v>7.17</v>
      </c>
      <c r="L25" s="9">
        <f>AVERAGE(I25:K25)</f>
        <v>7.46</v>
      </c>
      <c r="M25" s="3">
        <v>8.0</v>
      </c>
      <c r="N25" s="4">
        <f>IFERROR(VLOOKUP(D25&amp;E25&amp;F25,Studienleistung!$I$3:$J$74,2,FALSE),"")</f>
        <v>8</v>
      </c>
      <c r="O25" s="15">
        <f>ABS(N25-M25)</f>
        <v>0</v>
      </c>
      <c r="P25" s="15">
        <f>ABS(N25-L25)</f>
        <v>0.54</v>
      </c>
    </row>
    <row r="26" ht="12.0" hidden="1" customHeight="1">
      <c r="A26" s="3">
        <v>23.0</v>
      </c>
      <c r="B26" s="14">
        <v>44376.0</v>
      </c>
      <c r="C26" s="7" t="s">
        <v>29</v>
      </c>
      <c r="D26" s="7" t="s">
        <v>64</v>
      </c>
      <c r="E26" s="7" t="s">
        <v>65</v>
      </c>
      <c r="F26" s="8">
        <v>35484.0</v>
      </c>
      <c r="G26" s="3">
        <v>2.7</v>
      </c>
      <c r="H26" s="3"/>
      <c r="I26" s="3">
        <v>4.99</v>
      </c>
      <c r="J26" s="3">
        <v>2.85</v>
      </c>
      <c r="K26" s="3">
        <v>4.31</v>
      </c>
      <c r="L26" s="9"/>
      <c r="M26" s="3"/>
      <c r="N26" s="4" t="str">
        <f>IFERROR(VLOOKUP(D26&amp;E26&amp;F26,Studienleistung!$I$3:$J$74,2,FALSE),"")</f>
        <v/>
      </c>
    </row>
    <row r="27" ht="12.0" hidden="1" customHeight="1">
      <c r="A27" s="3">
        <v>24.0</v>
      </c>
      <c r="B27" s="14">
        <v>44377.0</v>
      </c>
      <c r="C27" s="7" t="s">
        <v>29</v>
      </c>
      <c r="D27" s="7" t="s">
        <v>66</v>
      </c>
      <c r="E27" s="7" t="s">
        <v>67</v>
      </c>
      <c r="F27" s="8">
        <v>34007.0</v>
      </c>
      <c r="G27" s="3">
        <v>2.9</v>
      </c>
      <c r="H27" s="3"/>
      <c r="I27" s="3"/>
      <c r="J27" s="3"/>
      <c r="K27" s="3"/>
      <c r="L27" s="9"/>
      <c r="M27" s="3"/>
      <c r="N27" s="4" t="str">
        <f>IFERROR(VLOOKUP(D27&amp;E27&amp;F27,Studienleistung!$I$3:$J$74,2,FALSE),"")</f>
        <v/>
      </c>
    </row>
    <row r="28" ht="12.0" hidden="1" customHeight="1">
      <c r="A28" s="3">
        <v>25.0</v>
      </c>
      <c r="B28" s="14">
        <v>44377.0</v>
      </c>
      <c r="C28" s="7" t="s">
        <v>29</v>
      </c>
      <c r="D28" s="7" t="s">
        <v>36</v>
      </c>
      <c r="E28" s="7" t="s">
        <v>37</v>
      </c>
      <c r="F28" s="8">
        <v>37407.0</v>
      </c>
      <c r="G28" s="3">
        <v>2.5</v>
      </c>
      <c r="H28" s="3"/>
      <c r="I28" s="3">
        <v>7.72</v>
      </c>
      <c r="J28" s="3">
        <v>5.43</v>
      </c>
      <c r="K28" s="3">
        <v>7.6</v>
      </c>
      <c r="L28" s="9"/>
      <c r="M28" s="3">
        <v>13.0</v>
      </c>
      <c r="N28" s="4" t="str">
        <f>IFERROR(VLOOKUP(D28&amp;E28&amp;F28,Studienleistung!$I$3:$J$74,2,FALSE),"")</f>
        <v/>
      </c>
    </row>
    <row r="29" ht="12.0" hidden="1" customHeight="1">
      <c r="A29" s="3">
        <v>26.0</v>
      </c>
      <c r="B29" s="14">
        <v>44377.0</v>
      </c>
      <c r="C29" s="7" t="s">
        <v>29</v>
      </c>
      <c r="D29" s="7" t="s">
        <v>42</v>
      </c>
      <c r="E29" s="7" t="s">
        <v>68</v>
      </c>
      <c r="F29" s="8">
        <v>34551.0</v>
      </c>
      <c r="G29" s="3">
        <v>3.2</v>
      </c>
      <c r="H29" s="3"/>
      <c r="I29" s="3"/>
      <c r="J29" s="3"/>
      <c r="K29" s="3"/>
      <c r="L29" s="9"/>
      <c r="M29" s="3"/>
      <c r="N29" s="4" t="str">
        <f>IFERROR(VLOOKUP(D29&amp;E29&amp;F29,Studienleistung!$I$3:$J$74,2,FALSE),"")</f>
        <v/>
      </c>
    </row>
    <row r="30" ht="12.0" hidden="1" customHeight="1">
      <c r="A30" s="3">
        <v>27.0</v>
      </c>
      <c r="B30" s="14">
        <v>44378.0</v>
      </c>
      <c r="C30" s="7" t="s">
        <v>29</v>
      </c>
      <c r="D30" s="7" t="s">
        <v>69</v>
      </c>
      <c r="E30" s="7" t="s">
        <v>70</v>
      </c>
      <c r="F30" s="8">
        <v>32550.0</v>
      </c>
      <c r="G30" s="3">
        <v>2.7</v>
      </c>
      <c r="H30" s="3"/>
      <c r="I30" s="3"/>
      <c r="J30" s="3"/>
      <c r="K30" s="3"/>
      <c r="L30" s="9"/>
      <c r="M30" s="3"/>
      <c r="N30" s="4" t="str">
        <f>IFERROR(VLOOKUP(D30&amp;E30&amp;F30,Studienleistung!$I$3:$J$74,2,FALSE),"")</f>
        <v/>
      </c>
    </row>
    <row r="31" ht="12.0" hidden="1" customHeight="1">
      <c r="A31" s="3">
        <v>28.0</v>
      </c>
      <c r="B31" s="14">
        <v>44378.0</v>
      </c>
      <c r="C31" s="7" t="s">
        <v>26</v>
      </c>
      <c r="D31" s="7" t="s">
        <v>27</v>
      </c>
      <c r="E31" s="7" t="s">
        <v>71</v>
      </c>
      <c r="F31" s="8">
        <v>36026.0</v>
      </c>
      <c r="G31" s="3">
        <v>1.2</v>
      </c>
      <c r="H31" s="3"/>
      <c r="I31" s="3">
        <v>5.9</v>
      </c>
      <c r="J31" s="3">
        <v>3.18</v>
      </c>
      <c r="K31" s="3">
        <v>11.02</v>
      </c>
      <c r="L31" s="9"/>
      <c r="M31" s="3">
        <v>15.0</v>
      </c>
      <c r="N31" s="4" t="str">
        <f>IFERROR(VLOOKUP(D31&amp;E31&amp;F31,Studienleistung!$I$3:$J$74,2,FALSE),"")</f>
        <v/>
      </c>
    </row>
    <row r="32" ht="12.0" hidden="1" customHeight="1">
      <c r="A32" s="3">
        <v>29.0</v>
      </c>
      <c r="B32" s="14">
        <v>44378.0</v>
      </c>
      <c r="C32" s="7" t="s">
        <v>29</v>
      </c>
      <c r="D32" s="7" t="s">
        <v>72</v>
      </c>
      <c r="E32" s="7" t="s">
        <v>73</v>
      </c>
      <c r="F32" s="8">
        <v>38101.0</v>
      </c>
      <c r="G32" s="3">
        <v>1.8</v>
      </c>
      <c r="H32" s="3"/>
      <c r="I32" s="3">
        <v>8.32</v>
      </c>
      <c r="J32" s="3">
        <v>5.11</v>
      </c>
      <c r="K32" s="3">
        <v>2.6</v>
      </c>
      <c r="L32" s="9"/>
      <c r="M32" s="3">
        <v>3.0</v>
      </c>
      <c r="N32" s="4" t="str">
        <f>IFERROR(VLOOKUP(D32&amp;E32&amp;F32,Studienleistung!$I$3:$J$74,2,FALSE),"")</f>
        <v/>
      </c>
    </row>
    <row r="33" ht="12.0" hidden="1" customHeight="1">
      <c r="A33" s="3">
        <v>30.0</v>
      </c>
      <c r="B33" s="14">
        <v>44379.0</v>
      </c>
      <c r="C33" s="7" t="s">
        <v>26</v>
      </c>
      <c r="D33" s="7" t="s">
        <v>74</v>
      </c>
      <c r="E33" s="7" t="s">
        <v>31</v>
      </c>
      <c r="F33" s="8">
        <v>37764.0</v>
      </c>
      <c r="G33" s="3">
        <v>2.6</v>
      </c>
      <c r="H33" s="3"/>
      <c r="I33" s="3">
        <v>5.6</v>
      </c>
      <c r="J33" s="3">
        <v>5.92</v>
      </c>
      <c r="K33" s="3">
        <v>2.88</v>
      </c>
      <c r="L33" s="9"/>
      <c r="M33" s="3"/>
      <c r="N33" s="4" t="str">
        <f>IFERROR(VLOOKUP(D33&amp;E33&amp;F33,Studienleistung!$I$3:$J$74,2,FALSE),"")</f>
        <v/>
      </c>
    </row>
    <row r="34" ht="12.0" hidden="1" customHeight="1">
      <c r="A34" s="3">
        <v>31.0</v>
      </c>
      <c r="B34" s="14">
        <v>44379.0</v>
      </c>
      <c r="C34" s="7" t="s">
        <v>29</v>
      </c>
      <c r="D34" s="7" t="s">
        <v>75</v>
      </c>
      <c r="E34" s="7" t="s">
        <v>76</v>
      </c>
      <c r="F34" s="8">
        <v>37538.0</v>
      </c>
      <c r="G34" s="3">
        <v>2.1</v>
      </c>
      <c r="H34" s="3"/>
      <c r="I34" s="3"/>
      <c r="J34" s="3"/>
      <c r="K34" s="3"/>
      <c r="L34" s="9"/>
      <c r="M34" s="3"/>
      <c r="N34" s="4" t="str">
        <f>IFERROR(VLOOKUP(D34&amp;E34&amp;F34,Studienleistung!$I$3:$J$74,2,FALSE),"")</f>
        <v/>
      </c>
    </row>
    <row r="35" ht="12.0" hidden="1" customHeight="1">
      <c r="A35" s="3">
        <v>32.0</v>
      </c>
      <c r="B35" s="14">
        <v>44379.0</v>
      </c>
      <c r="C35" s="7" t="s">
        <v>29</v>
      </c>
      <c r="D35" s="7" t="s">
        <v>77</v>
      </c>
      <c r="E35" s="7" t="s">
        <v>78</v>
      </c>
      <c r="F35" s="8">
        <v>35170.0</v>
      </c>
      <c r="G35" s="3">
        <v>1.8</v>
      </c>
      <c r="H35" s="3"/>
      <c r="I35" s="3"/>
      <c r="J35" s="3"/>
      <c r="K35" s="3"/>
      <c r="L35" s="9"/>
      <c r="M35" s="3"/>
      <c r="N35" s="4" t="str">
        <f>IFERROR(VLOOKUP(D35&amp;E35&amp;F35,Studienleistung!$I$3:$J$74,2,FALSE),"")</f>
        <v/>
      </c>
    </row>
    <row r="36" ht="12.0" hidden="1" customHeight="1">
      <c r="A36" s="3">
        <v>33.0</v>
      </c>
      <c r="B36" s="14">
        <v>44379.0</v>
      </c>
      <c r="C36" s="7" t="s">
        <v>29</v>
      </c>
      <c r="D36" s="7" t="s">
        <v>79</v>
      </c>
      <c r="E36" s="7" t="s">
        <v>80</v>
      </c>
      <c r="F36" s="8">
        <v>37349.0</v>
      </c>
      <c r="G36" s="3">
        <v>1.8</v>
      </c>
      <c r="H36" s="3"/>
      <c r="I36" s="3">
        <v>5.44</v>
      </c>
      <c r="J36" s="3">
        <v>4.79</v>
      </c>
      <c r="K36" s="3">
        <v>6.45</v>
      </c>
      <c r="L36" s="9"/>
      <c r="M36" s="3">
        <v>4.0</v>
      </c>
      <c r="N36" s="4" t="str">
        <f>IFERROR(VLOOKUP(D36&amp;E36&amp;F36,Studienleistung!$I$3:$J$74,2,FALSE),"")</f>
        <v/>
      </c>
    </row>
    <row r="37" ht="12.0" hidden="1" customHeight="1">
      <c r="A37" s="3">
        <v>34.0</v>
      </c>
      <c r="B37" s="14">
        <v>44379.0</v>
      </c>
      <c r="C37" s="7" t="s">
        <v>26</v>
      </c>
      <c r="D37" s="7" t="s">
        <v>81</v>
      </c>
      <c r="E37" s="7" t="s">
        <v>82</v>
      </c>
      <c r="F37" s="8">
        <v>34748.0</v>
      </c>
      <c r="G37" s="3">
        <v>2.7</v>
      </c>
      <c r="H37" s="3"/>
      <c r="I37" s="3">
        <v>4.84</v>
      </c>
      <c r="J37" s="3">
        <v>2.53</v>
      </c>
      <c r="K37" s="3">
        <v>7.02</v>
      </c>
      <c r="L37" s="9"/>
      <c r="M37" s="3"/>
      <c r="N37" s="4" t="str">
        <f>IFERROR(VLOOKUP(D37&amp;E37&amp;F37,Studienleistung!$I$3:$J$74,2,FALSE),"")</f>
        <v/>
      </c>
    </row>
    <row r="38" ht="12.0" hidden="1" customHeight="1">
      <c r="A38" s="3">
        <v>35.0</v>
      </c>
      <c r="B38" s="14">
        <v>44380.0</v>
      </c>
      <c r="C38" s="7" t="s">
        <v>26</v>
      </c>
      <c r="D38" s="7" t="s">
        <v>72</v>
      </c>
      <c r="E38" s="7" t="s">
        <v>83</v>
      </c>
      <c r="F38" s="8">
        <v>35066.0</v>
      </c>
      <c r="G38" s="3">
        <v>2.5</v>
      </c>
      <c r="H38" s="3"/>
      <c r="I38" s="3">
        <v>3.93</v>
      </c>
      <c r="J38" s="3">
        <v>3.5</v>
      </c>
      <c r="K38" s="3">
        <v>10.45</v>
      </c>
      <c r="L38" s="9"/>
      <c r="M38" s="3">
        <v>15.0</v>
      </c>
      <c r="N38" s="4" t="str">
        <f>IFERROR(VLOOKUP(D38&amp;E38&amp;F38,Studienleistung!$I$3:$J$74,2,FALSE),"")</f>
        <v/>
      </c>
    </row>
    <row r="39" ht="12.0" hidden="1" customHeight="1">
      <c r="A39" s="3">
        <v>36.0</v>
      </c>
      <c r="B39" s="14">
        <v>44380.0</v>
      </c>
      <c r="C39" s="7" t="s">
        <v>26</v>
      </c>
      <c r="D39" s="7" t="s">
        <v>84</v>
      </c>
      <c r="E39" s="7" t="s">
        <v>85</v>
      </c>
      <c r="F39" s="8">
        <v>37981.0</v>
      </c>
      <c r="G39" s="3">
        <v>2.3</v>
      </c>
      <c r="H39" s="3"/>
      <c r="I39" s="3"/>
      <c r="J39" s="3"/>
      <c r="K39" s="3"/>
      <c r="L39" s="9"/>
      <c r="M39" s="3"/>
      <c r="N39" s="4" t="str">
        <f>IFERROR(VLOOKUP(D39&amp;E39&amp;F39,Studienleistung!$I$3:$J$74,2,FALSE),"")</f>
        <v/>
      </c>
    </row>
    <row r="40" ht="12.0" hidden="1" customHeight="1">
      <c r="A40" s="3">
        <v>37.0</v>
      </c>
      <c r="B40" s="14">
        <v>44380.0</v>
      </c>
      <c r="C40" s="7" t="s">
        <v>29</v>
      </c>
      <c r="D40" s="7" t="s">
        <v>38</v>
      </c>
      <c r="E40" s="7" t="s">
        <v>86</v>
      </c>
      <c r="F40" s="8">
        <v>38773.0</v>
      </c>
      <c r="G40" s="3">
        <v>2.2</v>
      </c>
      <c r="H40" s="3"/>
      <c r="I40" s="3">
        <v>4.99</v>
      </c>
      <c r="J40" s="3">
        <v>3.18</v>
      </c>
      <c r="K40" s="3">
        <v>0.88</v>
      </c>
      <c r="L40" s="9"/>
      <c r="M40" s="3"/>
      <c r="N40" s="4" t="str">
        <f>IFERROR(VLOOKUP(D40&amp;E40&amp;F40,Studienleistung!$I$3:$J$74,2,FALSE),"")</f>
        <v/>
      </c>
    </row>
    <row r="41" ht="12.0" hidden="1" customHeight="1">
      <c r="A41" s="3">
        <v>38.0</v>
      </c>
      <c r="B41" s="14">
        <v>44380.0</v>
      </c>
      <c r="C41" s="7" t="s">
        <v>29</v>
      </c>
      <c r="D41" s="7" t="s">
        <v>54</v>
      </c>
      <c r="E41" s="7" t="s">
        <v>87</v>
      </c>
      <c r="F41" s="8">
        <v>35558.0</v>
      </c>
      <c r="G41" s="3">
        <v>2.8</v>
      </c>
      <c r="H41" s="3"/>
      <c r="I41" s="3"/>
      <c r="J41" s="3"/>
      <c r="K41" s="3"/>
      <c r="L41" s="9"/>
      <c r="M41" s="3"/>
      <c r="N41" s="4" t="str">
        <f>IFERROR(VLOOKUP(D41&amp;E41&amp;F41,Studienleistung!$I$3:$J$74,2,FALSE),"")</f>
        <v/>
      </c>
    </row>
    <row r="42" ht="12.0" hidden="1" customHeight="1">
      <c r="A42" s="3">
        <v>39.0</v>
      </c>
      <c r="B42" s="14">
        <v>44380.0</v>
      </c>
      <c r="C42" s="7" t="s">
        <v>26</v>
      </c>
      <c r="D42" s="7" t="s">
        <v>74</v>
      </c>
      <c r="E42" s="7" t="s">
        <v>88</v>
      </c>
      <c r="F42" s="8">
        <v>36041.0</v>
      </c>
      <c r="G42" s="3">
        <v>2.3</v>
      </c>
      <c r="H42" s="3"/>
      <c r="I42" s="3"/>
      <c r="J42" s="3"/>
      <c r="K42" s="3"/>
      <c r="L42" s="9"/>
      <c r="M42" s="3"/>
      <c r="N42" s="4" t="str">
        <f>IFERROR(VLOOKUP(D42&amp;E42&amp;F42,Studienleistung!$I$3:$J$74,2,FALSE),"")</f>
        <v/>
      </c>
    </row>
    <row r="43" ht="12.0" hidden="1" customHeight="1">
      <c r="A43" s="3">
        <v>40.0</v>
      </c>
      <c r="B43" s="14">
        <v>44380.0</v>
      </c>
      <c r="C43" s="7" t="s">
        <v>29</v>
      </c>
      <c r="D43" s="7" t="s">
        <v>89</v>
      </c>
      <c r="E43" s="7" t="s">
        <v>82</v>
      </c>
      <c r="F43" s="8">
        <v>36653.0</v>
      </c>
      <c r="G43" s="3">
        <v>3.3</v>
      </c>
      <c r="H43" s="3"/>
      <c r="I43" s="3"/>
      <c r="J43" s="3"/>
      <c r="K43" s="3"/>
      <c r="L43" s="9"/>
      <c r="M43" s="3"/>
      <c r="N43" s="4" t="str">
        <f>IFERROR(VLOOKUP(D43&amp;E43&amp;F43,Studienleistung!$I$3:$J$74,2,FALSE),"")</f>
        <v/>
      </c>
    </row>
    <row r="44" ht="12.0" hidden="1" customHeight="1">
      <c r="A44" s="3">
        <v>41.0</v>
      </c>
      <c r="B44" s="14">
        <v>44381.0</v>
      </c>
      <c r="C44" s="7" t="s">
        <v>29</v>
      </c>
      <c r="D44" s="7" t="s">
        <v>90</v>
      </c>
      <c r="E44" s="7" t="s">
        <v>91</v>
      </c>
      <c r="F44" s="8">
        <v>37766.0</v>
      </c>
      <c r="G44" s="3">
        <v>2.3</v>
      </c>
      <c r="H44" s="3"/>
      <c r="I44" s="3">
        <v>6.5</v>
      </c>
      <c r="J44" s="3">
        <v>5.92</v>
      </c>
      <c r="K44" s="3">
        <v>8.17</v>
      </c>
      <c r="L44" s="9"/>
      <c r="M44" s="3">
        <v>6.0</v>
      </c>
      <c r="N44" s="4" t="str">
        <f>IFERROR(VLOOKUP(D44&amp;E44&amp;F44,Studienleistung!$I$3:$J$74,2,FALSE),"")</f>
        <v/>
      </c>
    </row>
    <row r="45" ht="12.0" hidden="1" customHeight="1">
      <c r="A45" s="3">
        <v>42.0</v>
      </c>
      <c r="B45" s="14">
        <v>44381.0</v>
      </c>
      <c r="C45" s="7" t="s">
        <v>29</v>
      </c>
      <c r="D45" s="7" t="s">
        <v>92</v>
      </c>
      <c r="E45" s="7" t="s">
        <v>93</v>
      </c>
      <c r="F45" s="8">
        <v>37202.0</v>
      </c>
      <c r="G45" s="3">
        <v>1.8</v>
      </c>
      <c r="H45" s="3"/>
      <c r="I45" s="3">
        <v>5.9</v>
      </c>
      <c r="J45" s="3">
        <v>5.11</v>
      </c>
      <c r="K45" s="3">
        <v>6.45</v>
      </c>
      <c r="L45" s="9"/>
      <c r="M45" s="3">
        <v>8.0</v>
      </c>
      <c r="N45" s="4" t="str">
        <f>IFERROR(VLOOKUP(D45&amp;E45&amp;F45,Studienleistung!$I$3:$J$74,2,FALSE),"")</f>
        <v/>
      </c>
    </row>
    <row r="46" ht="12.0" customHeight="1">
      <c r="A46" s="3">
        <v>43.0</v>
      </c>
      <c r="B46" s="14">
        <v>44381.0</v>
      </c>
      <c r="C46" s="7" t="s">
        <v>29</v>
      </c>
      <c r="D46" s="7" t="s">
        <v>94</v>
      </c>
      <c r="E46" s="7" t="s">
        <v>95</v>
      </c>
      <c r="F46" s="8">
        <v>35147.0</v>
      </c>
      <c r="G46" s="3">
        <v>2.3</v>
      </c>
      <c r="H46" s="3"/>
      <c r="I46" s="3">
        <v>10.73</v>
      </c>
      <c r="J46" s="3">
        <v>11.37</v>
      </c>
      <c r="K46" s="3">
        <v>10.11</v>
      </c>
      <c r="L46" s="9">
        <f t="shared" ref="L46:L47" si="2">AVERAGE(I46:K46)</f>
        <v>10.73666667</v>
      </c>
      <c r="M46" s="3">
        <v>8.0</v>
      </c>
      <c r="N46" s="4">
        <f>IFERROR(VLOOKUP(D46&amp;E46&amp;F46,Studienleistung!$I$3:$J$74,2,FALSE),"")</f>
        <v>10.2</v>
      </c>
      <c r="O46" s="15">
        <f t="shared" ref="O46:O47" si="3">ABS(N46-M46)</f>
        <v>2.2</v>
      </c>
      <c r="P46" s="15">
        <f t="shared" ref="P46:P47" si="4">ABS(N46-L46)</f>
        <v>0.5366666667</v>
      </c>
    </row>
    <row r="47" ht="12.0" customHeight="1">
      <c r="A47" s="3">
        <v>44.0</v>
      </c>
      <c r="B47" s="14">
        <v>44381.0</v>
      </c>
      <c r="C47" s="7" t="s">
        <v>26</v>
      </c>
      <c r="D47" s="7" t="s">
        <v>96</v>
      </c>
      <c r="E47" s="7" t="s">
        <v>97</v>
      </c>
      <c r="F47" s="8">
        <v>35181.0</v>
      </c>
      <c r="G47" s="3">
        <v>1.7</v>
      </c>
      <c r="H47" s="3"/>
      <c r="I47" s="3">
        <v>8.32</v>
      </c>
      <c r="J47" s="3">
        <v>1.89</v>
      </c>
      <c r="K47" s="3">
        <v>12.17</v>
      </c>
      <c r="L47" s="9">
        <f t="shared" si="2"/>
        <v>7.46</v>
      </c>
      <c r="M47" s="3">
        <v>8.0</v>
      </c>
      <c r="N47" s="4">
        <f>IFERROR(VLOOKUP(D47&amp;E47&amp;F47,Studienleistung!$I$3:$J$74,2,FALSE),"")</f>
        <v>6.4</v>
      </c>
      <c r="O47" s="15">
        <f t="shared" si="3"/>
        <v>1.6</v>
      </c>
      <c r="P47" s="15">
        <f t="shared" si="4"/>
        <v>1.06</v>
      </c>
    </row>
    <row r="48" ht="12.0" hidden="1" customHeight="1">
      <c r="A48" s="3">
        <v>45.0</v>
      </c>
      <c r="B48" s="14">
        <v>44382.0</v>
      </c>
      <c r="C48" s="7" t="s">
        <v>29</v>
      </c>
      <c r="D48" s="7" t="s">
        <v>98</v>
      </c>
      <c r="E48" s="7" t="s">
        <v>37</v>
      </c>
      <c r="F48" s="8">
        <v>37905.0</v>
      </c>
      <c r="G48" s="3">
        <v>2.1</v>
      </c>
      <c r="H48" s="3"/>
      <c r="I48" s="3"/>
      <c r="J48" s="3"/>
      <c r="K48" s="3"/>
      <c r="L48" s="9"/>
      <c r="M48" s="3"/>
      <c r="N48" s="4" t="str">
        <f>IFERROR(VLOOKUP(D48&amp;E48&amp;F48,Studienleistung!$I$3:$J$74,2,FALSE),"")</f>
        <v/>
      </c>
    </row>
    <row r="49" ht="12.0" hidden="1" customHeight="1">
      <c r="A49" s="3">
        <v>46.0</v>
      </c>
      <c r="B49" s="14">
        <v>44382.0</v>
      </c>
      <c r="C49" s="7" t="s">
        <v>26</v>
      </c>
      <c r="D49" s="7" t="s">
        <v>99</v>
      </c>
      <c r="E49" s="7" t="s">
        <v>100</v>
      </c>
      <c r="F49" s="8">
        <v>37749.0</v>
      </c>
      <c r="G49" s="3">
        <v>1.4</v>
      </c>
      <c r="H49" s="3"/>
      <c r="I49" s="3">
        <v>4.53</v>
      </c>
      <c r="J49" s="3">
        <v>4.79</v>
      </c>
      <c r="K49" s="3">
        <v>9.88</v>
      </c>
      <c r="L49" s="9"/>
      <c r="M49" s="3">
        <v>4.0</v>
      </c>
      <c r="N49" s="4" t="str">
        <f>IFERROR(VLOOKUP(D49&amp;E49&amp;F49,Studienleistung!$I$3:$J$74,2,FALSE),"")</f>
        <v/>
      </c>
    </row>
    <row r="50" ht="12.0" hidden="1" customHeight="1">
      <c r="A50" s="3">
        <v>47.0</v>
      </c>
      <c r="B50" s="14">
        <v>44382.0</v>
      </c>
      <c r="C50" s="7" t="s">
        <v>29</v>
      </c>
      <c r="D50" s="7" t="s">
        <v>48</v>
      </c>
      <c r="E50" s="7" t="s">
        <v>101</v>
      </c>
      <c r="F50" s="8">
        <v>37477.0</v>
      </c>
      <c r="G50" s="3">
        <v>2.1</v>
      </c>
      <c r="H50" s="3"/>
      <c r="I50" s="3"/>
      <c r="J50" s="3"/>
      <c r="K50" s="3"/>
      <c r="L50" s="9"/>
      <c r="M50" s="3"/>
      <c r="N50" s="4" t="str">
        <f>IFERROR(VLOOKUP(D50&amp;E50&amp;F50,Studienleistung!$I$3:$J$74,2,FALSE),"")</f>
        <v/>
      </c>
    </row>
    <row r="51" ht="12.0" hidden="1" customHeight="1">
      <c r="A51" s="3">
        <v>48.0</v>
      </c>
      <c r="B51" s="14">
        <v>44382.0</v>
      </c>
      <c r="C51" s="7" t="s">
        <v>29</v>
      </c>
      <c r="D51" s="7" t="s">
        <v>48</v>
      </c>
      <c r="E51" s="7" t="s">
        <v>73</v>
      </c>
      <c r="F51" s="8">
        <v>37477.0</v>
      </c>
      <c r="G51" s="3">
        <v>2.8</v>
      </c>
      <c r="H51" s="3"/>
      <c r="I51" s="3"/>
      <c r="J51" s="3"/>
      <c r="K51" s="3"/>
      <c r="L51" s="9"/>
      <c r="M51" s="3"/>
      <c r="N51" s="4" t="str">
        <f>IFERROR(VLOOKUP(D51&amp;E51&amp;F51,Studienleistung!$I$3:$J$74,2,FALSE),"")</f>
        <v/>
      </c>
    </row>
    <row r="52" ht="12.0" hidden="1" customHeight="1">
      <c r="A52" s="3">
        <v>49.0</v>
      </c>
      <c r="B52" s="14">
        <v>44383.0</v>
      </c>
      <c r="C52" s="7" t="s">
        <v>26</v>
      </c>
      <c r="D52" s="7" t="s">
        <v>102</v>
      </c>
      <c r="E52" s="7" t="s">
        <v>103</v>
      </c>
      <c r="F52" s="8">
        <v>38028.0</v>
      </c>
      <c r="G52" s="3">
        <v>2.1</v>
      </c>
      <c r="H52" s="3"/>
      <c r="I52" s="3"/>
      <c r="J52" s="3"/>
      <c r="K52" s="3"/>
      <c r="L52" s="9"/>
      <c r="M52" s="3"/>
      <c r="N52" s="4" t="str">
        <f>IFERROR(VLOOKUP(D52&amp;E52&amp;F52,Studienleistung!$I$3:$J$74,2,FALSE),"")</f>
        <v/>
      </c>
    </row>
    <row r="53" ht="12.0" hidden="1" customHeight="1">
      <c r="A53" s="3">
        <v>50.0</v>
      </c>
      <c r="B53" s="14">
        <v>44383.0</v>
      </c>
      <c r="C53" s="7" t="s">
        <v>29</v>
      </c>
      <c r="D53" s="7" t="s">
        <v>44</v>
      </c>
      <c r="E53" s="7" t="s">
        <v>104</v>
      </c>
      <c r="F53" s="8">
        <v>33937.0</v>
      </c>
      <c r="G53" s="3">
        <v>2.0</v>
      </c>
      <c r="H53" s="3"/>
      <c r="I53" s="3">
        <v>6.81</v>
      </c>
      <c r="J53" s="3">
        <v>7.85</v>
      </c>
      <c r="K53" s="3">
        <v>6.45</v>
      </c>
      <c r="L53" s="9"/>
      <c r="M53" s="3">
        <v>11.0</v>
      </c>
      <c r="N53" s="4" t="str">
        <f>IFERROR(VLOOKUP(D53&amp;E53&amp;F53,Studienleistung!$I$3:$J$74,2,FALSE),"")</f>
        <v/>
      </c>
    </row>
    <row r="54" ht="12.0" hidden="1" customHeight="1">
      <c r="A54" s="3">
        <v>51.0</v>
      </c>
      <c r="B54" s="14">
        <v>44384.0</v>
      </c>
      <c r="C54" s="7" t="s">
        <v>29</v>
      </c>
      <c r="D54" s="7" t="s">
        <v>32</v>
      </c>
      <c r="E54" s="7" t="s">
        <v>105</v>
      </c>
      <c r="F54" s="8">
        <v>35644.0</v>
      </c>
      <c r="G54" s="3">
        <v>3.0</v>
      </c>
      <c r="H54" s="3"/>
      <c r="I54" s="3"/>
      <c r="J54" s="3"/>
      <c r="K54" s="3"/>
      <c r="L54" s="9"/>
      <c r="M54" s="3"/>
      <c r="N54" s="4" t="str">
        <f>IFERROR(VLOOKUP(D54&amp;E54&amp;F54,Studienleistung!$I$3:$J$74,2,FALSE),"")</f>
        <v/>
      </c>
    </row>
    <row r="55" ht="12.0" hidden="1" customHeight="1">
      <c r="A55" s="3">
        <v>52.0</v>
      </c>
      <c r="B55" s="14">
        <v>44384.0</v>
      </c>
      <c r="C55" s="7" t="s">
        <v>29</v>
      </c>
      <c r="D55" s="7" t="s">
        <v>106</v>
      </c>
      <c r="E55" s="7" t="s">
        <v>98</v>
      </c>
      <c r="F55" s="8">
        <v>35739.0</v>
      </c>
      <c r="G55" s="3">
        <v>2.7</v>
      </c>
      <c r="H55" s="3"/>
      <c r="I55" s="3">
        <v>5.14</v>
      </c>
      <c r="J55" s="3">
        <v>4.14</v>
      </c>
      <c r="K55" s="3">
        <v>7.6</v>
      </c>
      <c r="L55" s="9"/>
      <c r="M55" s="3"/>
      <c r="N55" s="4" t="str">
        <f>IFERROR(VLOOKUP(D55&amp;E55&amp;F55,Studienleistung!$I$3:$J$74,2,FALSE),"")</f>
        <v/>
      </c>
    </row>
    <row r="56" ht="12.0" hidden="1" customHeight="1">
      <c r="A56" s="3">
        <v>53.0</v>
      </c>
      <c r="B56" s="14">
        <v>44384.0</v>
      </c>
      <c r="C56" s="7" t="s">
        <v>26</v>
      </c>
      <c r="D56" s="7" t="s">
        <v>107</v>
      </c>
      <c r="E56" s="7" t="s">
        <v>108</v>
      </c>
      <c r="F56" s="8">
        <v>33423.0</v>
      </c>
      <c r="G56" s="3">
        <v>2.0</v>
      </c>
      <c r="H56" s="3"/>
      <c r="I56" s="3">
        <v>7.11</v>
      </c>
      <c r="J56" s="3">
        <v>5.11</v>
      </c>
      <c r="K56" s="3">
        <v>12.17</v>
      </c>
      <c r="L56" s="9"/>
      <c r="M56" s="3">
        <v>6.0</v>
      </c>
      <c r="N56" s="4" t="str">
        <f>IFERROR(VLOOKUP(D56&amp;E56&amp;F56,Studienleistung!$I$3:$J$74,2,FALSE),"")</f>
        <v/>
      </c>
    </row>
    <row r="57" ht="12.0" hidden="1" customHeight="1">
      <c r="A57" s="3">
        <v>54.0</v>
      </c>
      <c r="B57" s="14">
        <v>44384.0</v>
      </c>
      <c r="C57" s="7" t="s">
        <v>29</v>
      </c>
      <c r="D57" s="7" t="s">
        <v>64</v>
      </c>
      <c r="E57" s="7" t="s">
        <v>39</v>
      </c>
      <c r="F57" s="8">
        <v>33893.0</v>
      </c>
      <c r="G57" s="3">
        <v>3.3</v>
      </c>
      <c r="H57" s="3"/>
      <c r="I57" s="3"/>
      <c r="J57" s="3"/>
      <c r="K57" s="3"/>
      <c r="L57" s="9"/>
      <c r="M57" s="3"/>
      <c r="N57" s="4" t="str">
        <f>IFERROR(VLOOKUP(D57&amp;E57&amp;F57,Studienleistung!$I$3:$J$74,2,FALSE),"")</f>
        <v/>
      </c>
    </row>
    <row r="58" ht="12.0" hidden="1" customHeight="1">
      <c r="A58" s="3">
        <v>55.0</v>
      </c>
      <c r="B58" s="14">
        <v>44384.0</v>
      </c>
      <c r="C58" s="7" t="s">
        <v>29</v>
      </c>
      <c r="D58" s="7" t="s">
        <v>64</v>
      </c>
      <c r="E58" s="7" t="s">
        <v>109</v>
      </c>
      <c r="F58" s="8">
        <v>37547.0</v>
      </c>
      <c r="G58" s="3">
        <v>2.5</v>
      </c>
      <c r="H58" s="3"/>
      <c r="I58" s="3">
        <v>4.38</v>
      </c>
      <c r="J58" s="3">
        <v>5.11</v>
      </c>
      <c r="K58" s="3">
        <v>4.02</v>
      </c>
      <c r="L58" s="9"/>
      <c r="M58" s="3"/>
      <c r="N58" s="4" t="str">
        <f>IFERROR(VLOOKUP(D58&amp;E58&amp;F58,Studienleistung!$I$3:$J$74,2,FALSE),"")</f>
        <v/>
      </c>
    </row>
    <row r="59" ht="12.0" hidden="1" customHeight="1">
      <c r="A59" s="3">
        <v>56.0</v>
      </c>
      <c r="B59" s="14">
        <v>44384.0</v>
      </c>
      <c r="C59" s="7" t="s">
        <v>29</v>
      </c>
      <c r="D59" s="7" t="s">
        <v>48</v>
      </c>
      <c r="E59" s="7" t="s">
        <v>40</v>
      </c>
      <c r="F59" s="8">
        <v>34774.0</v>
      </c>
      <c r="G59" s="3">
        <v>2.6</v>
      </c>
      <c r="H59" s="3"/>
      <c r="I59" s="3">
        <v>5.9</v>
      </c>
      <c r="J59" s="3">
        <v>6.56</v>
      </c>
      <c r="K59" s="3">
        <v>8.17</v>
      </c>
      <c r="L59" s="9"/>
      <c r="M59" s="3"/>
      <c r="N59" s="4" t="str">
        <f>IFERROR(VLOOKUP(D59&amp;E59&amp;F59,Studienleistung!$I$3:$J$74,2,FALSE),"")</f>
        <v/>
      </c>
    </row>
    <row r="60" ht="12.0" hidden="1" customHeight="1">
      <c r="A60" s="3">
        <v>57.0</v>
      </c>
      <c r="B60" s="14">
        <v>44384.0</v>
      </c>
      <c r="C60" s="7" t="s">
        <v>29</v>
      </c>
      <c r="D60" s="7" t="s">
        <v>48</v>
      </c>
      <c r="E60" s="7" t="s">
        <v>40</v>
      </c>
      <c r="F60" s="8">
        <v>34774.0</v>
      </c>
      <c r="G60" s="3">
        <v>1.8</v>
      </c>
      <c r="H60" s="3"/>
      <c r="I60" s="3">
        <v>5.9</v>
      </c>
      <c r="J60" s="3">
        <v>6.56</v>
      </c>
      <c r="K60" s="3">
        <v>8.17</v>
      </c>
      <c r="L60" s="9"/>
      <c r="M60" s="3">
        <v>7.0</v>
      </c>
      <c r="N60" s="4" t="str">
        <f>IFERROR(VLOOKUP(D60&amp;E60&amp;F60,Studienleistung!$I$3:$J$74,2,FALSE),"")</f>
        <v/>
      </c>
    </row>
    <row r="61" ht="12.0" hidden="1" customHeight="1">
      <c r="A61" s="3">
        <v>58.0</v>
      </c>
      <c r="B61" s="14">
        <v>44384.0</v>
      </c>
      <c r="C61" s="7" t="s">
        <v>26</v>
      </c>
      <c r="D61" s="7" t="s">
        <v>27</v>
      </c>
      <c r="E61" s="7" t="s">
        <v>110</v>
      </c>
      <c r="F61" s="8">
        <v>38052.0</v>
      </c>
      <c r="G61" s="3">
        <v>2.1</v>
      </c>
      <c r="H61" s="3"/>
      <c r="I61" s="3">
        <v>6.81</v>
      </c>
      <c r="J61" s="3">
        <v>5.92</v>
      </c>
      <c r="K61" s="3">
        <v>9.88</v>
      </c>
      <c r="L61" s="9"/>
      <c r="M61" s="3">
        <v>13.0</v>
      </c>
      <c r="N61" s="4" t="str">
        <f>IFERROR(VLOOKUP(D61&amp;E61&amp;F61,Studienleistung!$I$3:$J$74,2,FALSE),"")</f>
        <v/>
      </c>
    </row>
    <row r="62" ht="12.0" hidden="1" customHeight="1">
      <c r="A62" s="3">
        <v>59.0</v>
      </c>
      <c r="B62" s="14">
        <v>44384.0</v>
      </c>
      <c r="C62" s="7" t="s">
        <v>29</v>
      </c>
      <c r="D62" s="7" t="s">
        <v>111</v>
      </c>
      <c r="E62" s="7" t="s">
        <v>112</v>
      </c>
      <c r="F62" s="8">
        <v>37833.0</v>
      </c>
      <c r="G62" s="3">
        <v>1.4</v>
      </c>
      <c r="H62" s="3"/>
      <c r="I62" s="3">
        <v>5.9</v>
      </c>
      <c r="J62" s="3">
        <v>4.47</v>
      </c>
      <c r="K62" s="3">
        <v>7.02</v>
      </c>
      <c r="L62" s="9"/>
      <c r="M62" s="3">
        <v>7.0</v>
      </c>
      <c r="N62" s="4" t="str">
        <f>IFERROR(VLOOKUP(D62&amp;E62&amp;F62,Studienleistung!$I$3:$J$74,2,FALSE),"")</f>
        <v/>
      </c>
    </row>
    <row r="63" ht="12.0" hidden="1" customHeight="1">
      <c r="A63" s="3">
        <v>60.0</v>
      </c>
      <c r="B63" s="14">
        <v>44385.0</v>
      </c>
      <c r="C63" s="7" t="s">
        <v>26</v>
      </c>
      <c r="D63" s="7" t="s">
        <v>113</v>
      </c>
      <c r="E63" s="7" t="s">
        <v>96</v>
      </c>
      <c r="F63" s="8">
        <v>33836.0</v>
      </c>
      <c r="G63" s="3">
        <v>3.7</v>
      </c>
      <c r="H63" s="3"/>
      <c r="I63" s="3"/>
      <c r="J63" s="3"/>
      <c r="K63" s="3"/>
      <c r="L63" s="9"/>
      <c r="M63" s="3"/>
      <c r="N63" s="4" t="str">
        <f>IFERROR(VLOOKUP(D63&amp;E63&amp;F63,Studienleistung!$I$3:$J$74,2,FALSE),"")</f>
        <v/>
      </c>
    </row>
    <row r="64" ht="12.0" hidden="1" customHeight="1">
      <c r="A64" s="3">
        <v>61.0</v>
      </c>
      <c r="B64" s="14">
        <v>44385.0</v>
      </c>
      <c r="C64" s="7" t="s">
        <v>29</v>
      </c>
      <c r="D64" s="7" t="s">
        <v>114</v>
      </c>
      <c r="E64" s="7" t="s">
        <v>115</v>
      </c>
      <c r="F64" s="8">
        <v>35207.0</v>
      </c>
      <c r="G64" s="3">
        <v>2.8</v>
      </c>
      <c r="H64" s="3"/>
      <c r="I64" s="3"/>
      <c r="J64" s="3"/>
      <c r="K64" s="3"/>
      <c r="L64" s="9"/>
      <c r="M64" s="3"/>
      <c r="N64" s="4" t="str">
        <f>IFERROR(VLOOKUP(D64&amp;E64&amp;F64,Studienleistung!$I$3:$J$74,2,FALSE),"")</f>
        <v/>
      </c>
    </row>
    <row r="65" ht="12.0" hidden="1" customHeight="1">
      <c r="A65" s="3">
        <v>62.0</v>
      </c>
      <c r="B65" s="14">
        <v>44385.0</v>
      </c>
      <c r="C65" s="7" t="s">
        <v>29</v>
      </c>
      <c r="D65" s="7" t="s">
        <v>116</v>
      </c>
      <c r="E65" s="7" t="s">
        <v>117</v>
      </c>
      <c r="F65" s="8">
        <v>33191.0</v>
      </c>
      <c r="G65" s="3">
        <v>2.4</v>
      </c>
      <c r="H65" s="3"/>
      <c r="I65" s="3">
        <v>5.14</v>
      </c>
      <c r="J65" s="3">
        <v>4.14</v>
      </c>
      <c r="K65" s="3">
        <v>7.6</v>
      </c>
      <c r="L65" s="9"/>
      <c r="M65" s="3">
        <v>9.0</v>
      </c>
      <c r="N65" s="4" t="str">
        <f>IFERROR(VLOOKUP(D65&amp;E65&amp;F65,Studienleistung!$I$3:$J$74,2,FALSE),"")</f>
        <v/>
      </c>
    </row>
    <row r="66" ht="12.0" hidden="1" customHeight="1">
      <c r="A66" s="3">
        <v>63.0</v>
      </c>
      <c r="B66" s="14">
        <v>44385.0</v>
      </c>
      <c r="C66" s="7" t="s">
        <v>29</v>
      </c>
      <c r="D66" s="7" t="s">
        <v>71</v>
      </c>
      <c r="E66" s="7" t="s">
        <v>118</v>
      </c>
      <c r="F66" s="8">
        <v>37759.0</v>
      </c>
      <c r="G66" s="3">
        <v>1.2</v>
      </c>
      <c r="H66" s="3"/>
      <c r="I66" s="3"/>
      <c r="J66" s="3"/>
      <c r="K66" s="3"/>
      <c r="L66" s="9"/>
      <c r="M66" s="3"/>
      <c r="N66" s="4" t="str">
        <f>IFERROR(VLOOKUP(D66&amp;E66&amp;F66,Studienleistung!$I$3:$J$74,2,FALSE),"")</f>
        <v/>
      </c>
    </row>
    <row r="67" ht="12.0" hidden="1" customHeight="1">
      <c r="A67" s="3">
        <v>64.0</v>
      </c>
      <c r="B67" s="14">
        <v>44385.0</v>
      </c>
      <c r="C67" s="7" t="s">
        <v>29</v>
      </c>
      <c r="D67" s="7" t="s">
        <v>119</v>
      </c>
      <c r="E67" s="7" t="s">
        <v>59</v>
      </c>
      <c r="F67" s="8">
        <v>37317.0</v>
      </c>
      <c r="G67" s="3">
        <v>3.2</v>
      </c>
      <c r="H67" s="3"/>
      <c r="I67" s="3"/>
      <c r="J67" s="3"/>
      <c r="K67" s="3"/>
      <c r="L67" s="9"/>
      <c r="M67" s="3"/>
      <c r="N67" s="4" t="str">
        <f>IFERROR(VLOOKUP(D67&amp;E67&amp;F67,Studienleistung!$I$3:$J$74,2,FALSE),"")</f>
        <v/>
      </c>
    </row>
    <row r="68" ht="12.0" hidden="1" customHeight="1">
      <c r="A68" s="3">
        <v>65.0</v>
      </c>
      <c r="B68" s="14">
        <v>44386.0</v>
      </c>
      <c r="C68" s="7" t="s">
        <v>29</v>
      </c>
      <c r="D68" s="7" t="s">
        <v>58</v>
      </c>
      <c r="E68" s="7" t="s">
        <v>120</v>
      </c>
      <c r="F68" s="8">
        <v>34156.0</v>
      </c>
      <c r="G68" s="3">
        <v>2.3</v>
      </c>
      <c r="H68" s="3"/>
      <c r="I68" s="3">
        <v>5.9</v>
      </c>
      <c r="J68" s="3">
        <v>5.92</v>
      </c>
      <c r="K68" s="3">
        <v>7.6</v>
      </c>
      <c r="L68" s="9"/>
      <c r="M68" s="3">
        <v>11.0</v>
      </c>
      <c r="N68" s="4" t="str">
        <f>IFERROR(VLOOKUP(D68&amp;E68&amp;F68,Studienleistung!$I$3:$J$74,2,FALSE),"")</f>
        <v/>
      </c>
    </row>
    <row r="69" ht="12.0" hidden="1" customHeight="1">
      <c r="A69" s="3">
        <v>66.0</v>
      </c>
      <c r="B69" s="14">
        <v>44386.0</v>
      </c>
      <c r="C69" s="7" t="s">
        <v>26</v>
      </c>
      <c r="D69" s="7" t="s">
        <v>32</v>
      </c>
      <c r="E69" s="7" t="s">
        <v>121</v>
      </c>
      <c r="F69" s="8">
        <v>33638.0</v>
      </c>
      <c r="G69" s="3">
        <v>1.7</v>
      </c>
      <c r="H69" s="3"/>
      <c r="I69" s="3">
        <v>7.41</v>
      </c>
      <c r="J69" s="3">
        <v>4.47</v>
      </c>
      <c r="K69" s="3">
        <v>11.02</v>
      </c>
      <c r="L69" s="9"/>
      <c r="M69" s="3">
        <v>9.0</v>
      </c>
      <c r="N69" s="4" t="str">
        <f>IFERROR(VLOOKUP(D69&amp;E69&amp;F69,Studienleistung!$I$3:$J$74,2,FALSE),"")</f>
        <v/>
      </c>
    </row>
    <row r="70" ht="12.0" hidden="1" customHeight="1">
      <c r="A70" s="3">
        <v>67.0</v>
      </c>
      <c r="B70" s="14">
        <v>44387.0</v>
      </c>
      <c r="C70" s="7" t="s">
        <v>29</v>
      </c>
      <c r="D70" s="7" t="s">
        <v>51</v>
      </c>
      <c r="E70" s="7" t="s">
        <v>122</v>
      </c>
      <c r="F70" s="8">
        <v>37677.0</v>
      </c>
      <c r="G70" s="3">
        <v>2.6</v>
      </c>
      <c r="H70" s="3"/>
      <c r="I70" s="3"/>
      <c r="J70" s="3"/>
      <c r="K70" s="3"/>
      <c r="L70" s="9"/>
      <c r="M70" s="3"/>
      <c r="N70" s="4" t="str">
        <f>IFERROR(VLOOKUP(D70&amp;E70&amp;F70,Studienleistung!$I$3:$J$74,2,FALSE),"")</f>
        <v/>
      </c>
    </row>
    <row r="71" ht="12.0" hidden="1" customHeight="1">
      <c r="A71" s="3">
        <v>68.0</v>
      </c>
      <c r="B71" s="14">
        <v>44387.0</v>
      </c>
      <c r="C71" s="7" t="s">
        <v>29</v>
      </c>
      <c r="D71" s="7" t="s">
        <v>51</v>
      </c>
      <c r="E71" s="7" t="s">
        <v>123</v>
      </c>
      <c r="F71" s="8">
        <v>37677.0</v>
      </c>
      <c r="G71" s="3">
        <v>2.6</v>
      </c>
      <c r="H71" s="3"/>
      <c r="I71" s="3"/>
      <c r="J71" s="3"/>
      <c r="K71" s="3"/>
      <c r="L71" s="9"/>
      <c r="M71" s="3"/>
      <c r="N71" s="4" t="str">
        <f>IFERROR(VLOOKUP(D71&amp;E71&amp;F71,Studienleistung!$I$3:$J$74,2,FALSE),"")</f>
        <v/>
      </c>
    </row>
    <row r="72" ht="12.0" hidden="1" customHeight="1">
      <c r="A72" s="3">
        <v>69.0</v>
      </c>
      <c r="B72" s="14">
        <v>44387.0</v>
      </c>
      <c r="C72" s="7" t="s">
        <v>29</v>
      </c>
      <c r="D72" s="7" t="s">
        <v>124</v>
      </c>
      <c r="E72" s="7" t="s">
        <v>125</v>
      </c>
      <c r="F72" s="8">
        <v>33898.0</v>
      </c>
      <c r="G72" s="3">
        <v>2.7</v>
      </c>
      <c r="H72" s="3"/>
      <c r="I72" s="3"/>
      <c r="J72" s="3"/>
      <c r="K72" s="3"/>
      <c r="L72" s="9"/>
      <c r="M72" s="3"/>
      <c r="N72" s="4" t="str">
        <f>IFERROR(VLOOKUP(D72&amp;E72&amp;F72,Studienleistung!$I$3:$J$74,2,FALSE),"")</f>
        <v/>
      </c>
    </row>
    <row r="73" ht="12.0" hidden="1" customHeight="1">
      <c r="A73" s="3">
        <v>70.0</v>
      </c>
      <c r="B73" s="14">
        <v>44387.0</v>
      </c>
      <c r="C73" s="7" t="s">
        <v>29</v>
      </c>
      <c r="D73" s="7" t="s">
        <v>32</v>
      </c>
      <c r="E73" s="7" t="s">
        <v>126</v>
      </c>
      <c r="F73" s="8">
        <v>37398.0</v>
      </c>
      <c r="G73" s="3">
        <v>2.1</v>
      </c>
      <c r="H73" s="3"/>
      <c r="I73" s="3">
        <v>5.44</v>
      </c>
      <c r="J73" s="3">
        <v>2.85</v>
      </c>
      <c r="K73" s="3">
        <v>3.45</v>
      </c>
      <c r="L73" s="9"/>
      <c r="M73" s="3"/>
      <c r="N73" s="4" t="str">
        <f>IFERROR(VLOOKUP(D73&amp;E73&amp;F73,Studienleistung!$I$3:$J$74,2,FALSE),"")</f>
        <v/>
      </c>
    </row>
    <row r="74" ht="12.0" hidden="1" customHeight="1">
      <c r="A74" s="3">
        <v>71.0</v>
      </c>
      <c r="B74" s="14">
        <v>44387.0</v>
      </c>
      <c r="C74" s="7" t="s">
        <v>29</v>
      </c>
      <c r="D74" s="7" t="s">
        <v>127</v>
      </c>
      <c r="E74" s="7" t="s">
        <v>128</v>
      </c>
      <c r="F74" s="8">
        <v>34893.0</v>
      </c>
      <c r="G74" s="3">
        <v>2.5</v>
      </c>
      <c r="H74" s="3"/>
      <c r="I74" s="3">
        <v>4.38</v>
      </c>
      <c r="J74" s="3">
        <v>4.79</v>
      </c>
      <c r="K74" s="3">
        <v>4.88</v>
      </c>
      <c r="L74" s="9"/>
      <c r="M74" s="3"/>
      <c r="N74" s="4" t="str">
        <f>IFERROR(VLOOKUP(D74&amp;E74&amp;F74,Studienleistung!$I$3:$J$74,2,FALSE),"")</f>
        <v/>
      </c>
    </row>
    <row r="75" ht="12.0" hidden="1" customHeight="1">
      <c r="A75" s="3">
        <v>72.0</v>
      </c>
      <c r="B75" s="14">
        <v>44387.0</v>
      </c>
      <c r="C75" s="7" t="s">
        <v>29</v>
      </c>
      <c r="D75" s="7" t="s">
        <v>129</v>
      </c>
      <c r="E75" s="7" t="s">
        <v>130</v>
      </c>
      <c r="F75" s="8">
        <v>38056.0</v>
      </c>
      <c r="G75" s="3">
        <v>2.1</v>
      </c>
      <c r="H75" s="3"/>
      <c r="I75" s="3">
        <v>6.81</v>
      </c>
      <c r="J75" s="3">
        <v>4.14</v>
      </c>
      <c r="K75" s="3">
        <v>5.88</v>
      </c>
      <c r="L75" s="9"/>
      <c r="M75" s="3">
        <v>14.0</v>
      </c>
      <c r="N75" s="4" t="str">
        <f>IFERROR(VLOOKUP(D75&amp;E75&amp;F75,Studienleistung!$I$3:$J$74,2,FALSE),"")</f>
        <v/>
      </c>
    </row>
    <row r="76" ht="12.0" hidden="1" customHeight="1">
      <c r="A76" s="3">
        <v>73.0</v>
      </c>
      <c r="B76" s="14">
        <v>44387.0</v>
      </c>
      <c r="C76" s="7" t="s">
        <v>29</v>
      </c>
      <c r="D76" s="7" t="s">
        <v>116</v>
      </c>
      <c r="E76" s="7" t="s">
        <v>131</v>
      </c>
      <c r="F76" s="8">
        <v>35174.0</v>
      </c>
      <c r="G76" s="3">
        <v>2.0</v>
      </c>
      <c r="H76" s="3"/>
      <c r="I76" s="3"/>
      <c r="J76" s="3"/>
      <c r="K76" s="3"/>
      <c r="L76" s="9"/>
      <c r="M76" s="3"/>
      <c r="N76" s="4" t="str">
        <f>IFERROR(VLOOKUP(D76&amp;E76&amp;F76,Studienleistung!$I$3:$J$74,2,FALSE),"")</f>
        <v/>
      </c>
    </row>
    <row r="77" ht="12.0" hidden="1" customHeight="1">
      <c r="A77" s="3">
        <v>74.0</v>
      </c>
      <c r="B77" s="14">
        <v>44388.0</v>
      </c>
      <c r="C77" s="7" t="s">
        <v>26</v>
      </c>
      <c r="D77" s="7" t="s">
        <v>132</v>
      </c>
      <c r="E77" s="7" t="s">
        <v>133</v>
      </c>
      <c r="F77" s="8">
        <v>37901.0</v>
      </c>
      <c r="G77" s="3">
        <v>3.0</v>
      </c>
      <c r="H77" s="3"/>
      <c r="I77" s="3"/>
      <c r="J77" s="3"/>
      <c r="K77" s="3"/>
      <c r="L77" s="9"/>
      <c r="M77" s="3"/>
      <c r="N77" s="4" t="str">
        <f>IFERROR(VLOOKUP(D77&amp;E77&amp;F77,Studienleistung!$I$3:$J$74,2,FALSE),"")</f>
        <v/>
      </c>
    </row>
    <row r="78" ht="12.0" hidden="1" customHeight="1">
      <c r="A78" s="3">
        <v>75.0</v>
      </c>
      <c r="B78" s="14">
        <v>44388.0</v>
      </c>
      <c r="C78" s="7" t="s">
        <v>26</v>
      </c>
      <c r="D78" s="7" t="s">
        <v>132</v>
      </c>
      <c r="E78" s="7" t="s">
        <v>133</v>
      </c>
      <c r="F78" s="8">
        <v>37901.0</v>
      </c>
      <c r="G78" s="3">
        <v>3.1</v>
      </c>
      <c r="H78" s="3"/>
      <c r="I78" s="3"/>
      <c r="J78" s="3"/>
      <c r="K78" s="3"/>
      <c r="L78" s="9"/>
      <c r="M78" s="3"/>
      <c r="N78" s="4" t="str">
        <f>IFERROR(VLOOKUP(D78&amp;E78&amp;F78,Studienleistung!$I$3:$J$74,2,FALSE),"")</f>
        <v/>
      </c>
    </row>
    <row r="79" ht="12.0" hidden="1" customHeight="1">
      <c r="A79" s="3">
        <v>76.0</v>
      </c>
      <c r="B79" s="14">
        <v>44388.0</v>
      </c>
      <c r="C79" s="7" t="s">
        <v>29</v>
      </c>
      <c r="D79" s="7" t="s">
        <v>32</v>
      </c>
      <c r="E79" s="7" t="s">
        <v>126</v>
      </c>
      <c r="F79" s="8">
        <v>37398.0</v>
      </c>
      <c r="G79" s="3">
        <v>2.1</v>
      </c>
      <c r="H79" s="3"/>
      <c r="I79" s="3"/>
      <c r="J79" s="3"/>
      <c r="K79" s="3"/>
      <c r="L79" s="9"/>
      <c r="M79" s="3"/>
      <c r="N79" s="4" t="str">
        <f>IFERROR(VLOOKUP(D79&amp;E79&amp;F79,Studienleistung!$I$3:$J$74,2,FALSE),"")</f>
        <v/>
      </c>
    </row>
    <row r="80" ht="12.0" hidden="1" customHeight="1">
      <c r="A80" s="3">
        <v>77.0</v>
      </c>
      <c r="B80" s="14">
        <v>44389.0</v>
      </c>
      <c r="C80" s="7" t="s">
        <v>26</v>
      </c>
      <c r="D80" s="7" t="s">
        <v>134</v>
      </c>
      <c r="E80" s="7" t="s">
        <v>31</v>
      </c>
      <c r="F80" s="8">
        <v>37767.0</v>
      </c>
      <c r="G80" s="3">
        <v>1.7</v>
      </c>
      <c r="H80" s="3"/>
      <c r="I80" s="3"/>
      <c r="J80" s="3"/>
      <c r="K80" s="3"/>
      <c r="L80" s="9"/>
      <c r="M80" s="3"/>
      <c r="N80" s="4" t="str">
        <f>IFERROR(VLOOKUP(D80&amp;E80&amp;F80,Studienleistung!$I$3:$J$74,2,FALSE),"")</f>
        <v/>
      </c>
    </row>
    <row r="81" ht="12.0" hidden="1" customHeight="1">
      <c r="A81" s="3">
        <v>78.0</v>
      </c>
      <c r="B81" s="14">
        <v>44390.0</v>
      </c>
      <c r="C81" s="7" t="s">
        <v>29</v>
      </c>
      <c r="D81" s="7" t="s">
        <v>71</v>
      </c>
      <c r="E81" s="7" t="s">
        <v>135</v>
      </c>
      <c r="F81" s="8">
        <v>35672.0</v>
      </c>
      <c r="G81" s="3">
        <v>2.7</v>
      </c>
      <c r="H81" s="3"/>
      <c r="I81" s="3">
        <v>6.81</v>
      </c>
      <c r="J81" s="3">
        <v>4.14</v>
      </c>
      <c r="K81" s="3">
        <v>7.02</v>
      </c>
      <c r="L81" s="9"/>
      <c r="M81" s="3">
        <v>4.0</v>
      </c>
      <c r="N81" s="4" t="str">
        <f>IFERROR(VLOOKUP(D81&amp;E81&amp;F81,Studienleistung!$I$3:$J$74,2,FALSE),"")</f>
        <v/>
      </c>
    </row>
    <row r="82" ht="12.0" hidden="1" customHeight="1">
      <c r="A82" s="3">
        <v>79.0</v>
      </c>
      <c r="B82" s="14">
        <v>44390.0</v>
      </c>
      <c r="C82" s="7" t="s">
        <v>26</v>
      </c>
      <c r="D82" s="7" t="s">
        <v>136</v>
      </c>
      <c r="E82" s="7" t="s">
        <v>137</v>
      </c>
      <c r="F82" s="8">
        <v>33953.0</v>
      </c>
      <c r="G82" s="3">
        <v>1.7</v>
      </c>
      <c r="H82" s="3"/>
      <c r="I82" s="3">
        <v>6.5</v>
      </c>
      <c r="J82" s="3">
        <v>5.11</v>
      </c>
      <c r="K82" s="3">
        <v>12.17</v>
      </c>
      <c r="L82" s="9"/>
      <c r="M82" s="3">
        <v>13.0</v>
      </c>
      <c r="N82" s="4" t="str">
        <f>IFERROR(VLOOKUP(D82&amp;E82&amp;F82,Studienleistung!$I$3:$J$74,2,FALSE),"")</f>
        <v/>
      </c>
    </row>
    <row r="83" ht="12.0" hidden="1" customHeight="1">
      <c r="A83" s="3">
        <v>80.0</v>
      </c>
      <c r="B83" s="14">
        <v>44390.0</v>
      </c>
      <c r="C83" s="7" t="s">
        <v>29</v>
      </c>
      <c r="D83" s="7" t="s">
        <v>138</v>
      </c>
      <c r="E83" s="7" t="s">
        <v>139</v>
      </c>
      <c r="F83" s="8">
        <v>37728.0</v>
      </c>
      <c r="G83" s="3">
        <v>2.2</v>
      </c>
      <c r="H83" s="3"/>
      <c r="I83" s="3">
        <v>5.29</v>
      </c>
      <c r="J83" s="3">
        <v>5.11</v>
      </c>
      <c r="K83" s="3">
        <v>0.6</v>
      </c>
      <c r="L83" s="9"/>
      <c r="M83" s="3"/>
      <c r="N83" s="4" t="str">
        <f>IFERROR(VLOOKUP(D83&amp;E83&amp;F83,Studienleistung!$I$3:$J$74,2,FALSE),"")</f>
        <v/>
      </c>
    </row>
    <row r="84" ht="12.0" hidden="1" customHeight="1">
      <c r="A84" s="3">
        <v>81.0</v>
      </c>
      <c r="B84" s="14">
        <v>44391.0</v>
      </c>
      <c r="C84" s="7" t="s">
        <v>29</v>
      </c>
      <c r="D84" s="7" t="s">
        <v>140</v>
      </c>
      <c r="E84" s="7" t="s">
        <v>31</v>
      </c>
      <c r="F84" s="8">
        <v>37223.0</v>
      </c>
      <c r="G84" s="3">
        <v>1.7</v>
      </c>
      <c r="H84" s="3"/>
      <c r="I84" s="3"/>
      <c r="J84" s="3"/>
      <c r="K84" s="3"/>
      <c r="L84" s="9"/>
      <c r="M84" s="3"/>
      <c r="N84" s="4" t="str">
        <f>IFERROR(VLOOKUP(D84&amp;E84&amp;F84,Studienleistung!$I$3:$J$74,2,FALSE),"")</f>
        <v/>
      </c>
    </row>
    <row r="85" ht="12.0" hidden="1" customHeight="1">
      <c r="A85" s="3">
        <v>82.0</v>
      </c>
      <c r="B85" s="14">
        <v>44391.0</v>
      </c>
      <c r="C85" s="7" t="s">
        <v>29</v>
      </c>
      <c r="D85" s="7" t="s">
        <v>69</v>
      </c>
      <c r="E85" s="7" t="s">
        <v>141</v>
      </c>
      <c r="F85" s="8">
        <v>33956.0</v>
      </c>
      <c r="G85" s="3">
        <v>3.0</v>
      </c>
      <c r="H85" s="3"/>
      <c r="I85" s="3"/>
      <c r="J85" s="3"/>
      <c r="K85" s="3"/>
      <c r="L85" s="9"/>
      <c r="M85" s="3"/>
      <c r="N85" s="4" t="str">
        <f>IFERROR(VLOOKUP(D85&amp;E85&amp;F85,Studienleistung!$I$3:$J$74,2,FALSE),"")</f>
        <v/>
      </c>
    </row>
    <row r="86" ht="12.0" hidden="1" customHeight="1">
      <c r="A86" s="3">
        <v>83.0</v>
      </c>
      <c r="B86" s="14">
        <v>44391.0</v>
      </c>
      <c r="C86" s="7" t="s">
        <v>29</v>
      </c>
      <c r="D86" s="7" t="s">
        <v>60</v>
      </c>
      <c r="E86" s="7" t="s">
        <v>142</v>
      </c>
      <c r="F86" s="8">
        <v>33817.0</v>
      </c>
      <c r="G86" s="3">
        <v>2.1</v>
      </c>
      <c r="H86" s="3"/>
      <c r="I86" s="3"/>
      <c r="J86" s="3"/>
      <c r="K86" s="3"/>
      <c r="L86" s="9"/>
      <c r="M86" s="3"/>
      <c r="N86" s="4" t="str">
        <f>IFERROR(VLOOKUP(D86&amp;E86&amp;F86,Studienleistung!$I$3:$J$74,2,FALSE),"")</f>
        <v/>
      </c>
    </row>
    <row r="87" ht="12.0" hidden="1" customHeight="1">
      <c r="A87" s="3">
        <v>84.0</v>
      </c>
      <c r="B87" s="14">
        <v>44391.0</v>
      </c>
      <c r="C87" s="7" t="s">
        <v>26</v>
      </c>
      <c r="D87" s="7" t="s">
        <v>90</v>
      </c>
      <c r="E87" s="7" t="s">
        <v>143</v>
      </c>
      <c r="F87" s="8">
        <v>36442.0</v>
      </c>
      <c r="G87" s="3">
        <v>3.4</v>
      </c>
      <c r="H87" s="3"/>
      <c r="I87" s="3"/>
      <c r="J87" s="3"/>
      <c r="K87" s="3"/>
      <c r="L87" s="9"/>
      <c r="M87" s="3"/>
      <c r="N87" s="4" t="str">
        <f>IFERROR(VLOOKUP(D87&amp;E87&amp;F87,Studienleistung!$I$3:$J$74,2,FALSE),"")</f>
        <v/>
      </c>
    </row>
    <row r="88" ht="12.0" hidden="1" customHeight="1">
      <c r="A88" s="3">
        <v>85.0</v>
      </c>
      <c r="B88" s="14">
        <v>44392.0</v>
      </c>
      <c r="C88" s="7" t="s">
        <v>29</v>
      </c>
      <c r="D88" s="7" t="s">
        <v>114</v>
      </c>
      <c r="E88" s="7" t="s">
        <v>144</v>
      </c>
      <c r="F88" s="8">
        <v>37166.0</v>
      </c>
      <c r="G88" s="3">
        <v>2.4</v>
      </c>
      <c r="H88" s="3"/>
      <c r="I88" s="3">
        <v>5.44</v>
      </c>
      <c r="J88" s="3">
        <v>3.5</v>
      </c>
      <c r="K88" s="3">
        <v>6.45</v>
      </c>
      <c r="L88" s="9"/>
      <c r="M88" s="3"/>
      <c r="N88" s="4" t="str">
        <f>IFERROR(VLOOKUP(D88&amp;E88&amp;F88,Studienleistung!$I$3:$J$74,2,FALSE),"")</f>
        <v/>
      </c>
    </row>
    <row r="89" ht="12.0" hidden="1" customHeight="1">
      <c r="A89" s="3">
        <v>86.0</v>
      </c>
      <c r="B89" s="14">
        <v>44392.0</v>
      </c>
      <c r="C89" s="7" t="s">
        <v>26</v>
      </c>
      <c r="D89" s="7" t="s">
        <v>52</v>
      </c>
      <c r="E89" s="7" t="s">
        <v>145</v>
      </c>
      <c r="F89" s="8">
        <v>38688.0</v>
      </c>
      <c r="G89" s="3">
        <v>2.7</v>
      </c>
      <c r="H89" s="3"/>
      <c r="I89" s="3">
        <v>4.99</v>
      </c>
      <c r="J89" s="3">
        <v>4.47</v>
      </c>
      <c r="K89" s="3">
        <v>7.6</v>
      </c>
      <c r="L89" s="9"/>
      <c r="M89" s="3">
        <v>4.0</v>
      </c>
      <c r="N89" s="4" t="str">
        <f>IFERROR(VLOOKUP(D89&amp;E89&amp;F89,Studienleistung!$I$3:$J$74,2,FALSE),"")</f>
        <v/>
      </c>
    </row>
    <row r="90" ht="12.0" hidden="1" customHeight="1">
      <c r="A90" s="3">
        <v>87.0</v>
      </c>
      <c r="B90" s="14">
        <v>44392.0</v>
      </c>
      <c r="C90" s="7" t="s">
        <v>26</v>
      </c>
      <c r="D90" s="7" t="s">
        <v>42</v>
      </c>
      <c r="E90" s="7" t="s">
        <v>62</v>
      </c>
      <c r="F90" s="8">
        <v>33738.0</v>
      </c>
      <c r="G90" s="3">
        <v>3.5</v>
      </c>
      <c r="H90" s="3"/>
      <c r="I90" s="3"/>
      <c r="J90" s="3"/>
      <c r="K90" s="3"/>
      <c r="L90" s="9"/>
      <c r="M90" s="3"/>
      <c r="N90" s="4" t="str">
        <f>IFERROR(VLOOKUP(D90&amp;E90&amp;F90,Studienleistung!$I$3:$J$74,2,FALSE),"")</f>
        <v/>
      </c>
    </row>
    <row r="91" ht="12.0" hidden="1" customHeight="1">
      <c r="A91" s="3">
        <v>88.0</v>
      </c>
      <c r="B91" s="14">
        <v>44392.0</v>
      </c>
      <c r="C91" s="7" t="s">
        <v>29</v>
      </c>
      <c r="D91" s="7" t="s">
        <v>146</v>
      </c>
      <c r="E91" s="7" t="s">
        <v>147</v>
      </c>
      <c r="F91" s="8">
        <v>34114.0</v>
      </c>
      <c r="G91" s="3">
        <v>3.1</v>
      </c>
      <c r="H91" s="3"/>
      <c r="I91" s="3"/>
      <c r="J91" s="3"/>
      <c r="K91" s="3"/>
      <c r="L91" s="9"/>
      <c r="M91" s="3"/>
      <c r="N91" s="4" t="str">
        <f>IFERROR(VLOOKUP(D91&amp;E91&amp;F91,Studienleistung!$I$3:$J$74,2,FALSE),"")</f>
        <v/>
      </c>
    </row>
    <row r="92" ht="12.0" hidden="1" customHeight="1">
      <c r="A92" s="3">
        <v>89.0</v>
      </c>
      <c r="B92" s="14">
        <v>44393.0</v>
      </c>
      <c r="C92" s="7" t="s">
        <v>26</v>
      </c>
      <c r="D92" s="7" t="s">
        <v>148</v>
      </c>
      <c r="E92" s="7" t="s">
        <v>149</v>
      </c>
      <c r="F92" s="8">
        <v>33693.0</v>
      </c>
      <c r="G92" s="3">
        <v>2.6</v>
      </c>
      <c r="H92" s="3"/>
      <c r="I92" s="3">
        <v>5.29</v>
      </c>
      <c r="J92" s="3">
        <v>2.85</v>
      </c>
      <c r="K92" s="3">
        <v>7.6</v>
      </c>
      <c r="L92" s="9"/>
      <c r="M92" s="3"/>
      <c r="N92" s="4" t="str">
        <f>IFERROR(VLOOKUP(D92&amp;E92&amp;F92,Studienleistung!$I$3:$J$74,2,FALSE),"")</f>
        <v/>
      </c>
    </row>
    <row r="93" ht="12.0" hidden="1" customHeight="1">
      <c r="A93" s="3">
        <v>90.0</v>
      </c>
      <c r="B93" s="14">
        <v>44393.0</v>
      </c>
      <c r="C93" s="7" t="s">
        <v>26</v>
      </c>
      <c r="D93" s="7" t="s">
        <v>148</v>
      </c>
      <c r="E93" s="7" t="s">
        <v>149</v>
      </c>
      <c r="F93" s="8">
        <v>33693.0</v>
      </c>
      <c r="G93" s="3">
        <v>2.5</v>
      </c>
      <c r="H93" s="3"/>
      <c r="I93" s="3"/>
      <c r="J93" s="3"/>
      <c r="K93" s="3"/>
      <c r="L93" s="9"/>
      <c r="M93" s="3"/>
      <c r="N93" s="4" t="str">
        <f>IFERROR(VLOOKUP(D93&amp;E93&amp;F93,Studienleistung!$I$3:$J$74,2,FALSE),"")</f>
        <v/>
      </c>
    </row>
    <row r="94" ht="12.0" hidden="1" customHeight="1">
      <c r="A94" s="3">
        <v>91.0</v>
      </c>
      <c r="B94" s="14">
        <v>44393.0</v>
      </c>
      <c r="C94" s="7" t="s">
        <v>29</v>
      </c>
      <c r="D94" s="7" t="s">
        <v>32</v>
      </c>
      <c r="E94" s="7" t="s">
        <v>150</v>
      </c>
      <c r="F94" s="8">
        <v>37888.0</v>
      </c>
      <c r="G94" s="3">
        <v>1.3</v>
      </c>
      <c r="H94" s="3"/>
      <c r="I94" s="3">
        <v>5.14</v>
      </c>
      <c r="J94" s="3">
        <v>5.43</v>
      </c>
      <c r="K94" s="3">
        <v>5.17</v>
      </c>
      <c r="L94" s="9"/>
      <c r="M94" s="3">
        <v>12.0</v>
      </c>
      <c r="N94" s="4" t="str">
        <f>IFERROR(VLOOKUP(D94&amp;E94&amp;F94,Studienleistung!$I$3:$J$74,2,FALSE),"")</f>
        <v/>
      </c>
    </row>
    <row r="95" ht="12.0" hidden="1" customHeight="1">
      <c r="A95" s="3">
        <v>92.0</v>
      </c>
      <c r="B95" s="14">
        <v>44393.0</v>
      </c>
      <c r="C95" s="7" t="s">
        <v>29</v>
      </c>
      <c r="D95" s="7" t="s">
        <v>32</v>
      </c>
      <c r="E95" s="7" t="s">
        <v>151</v>
      </c>
      <c r="F95" s="8">
        <v>36252.0</v>
      </c>
      <c r="G95" s="3">
        <v>1.9</v>
      </c>
      <c r="H95" s="3"/>
      <c r="I95" s="3">
        <v>5.14</v>
      </c>
      <c r="J95" s="3">
        <v>7.85</v>
      </c>
      <c r="K95" s="3">
        <v>8.74</v>
      </c>
      <c r="L95" s="9"/>
      <c r="M95" s="3">
        <v>12.0</v>
      </c>
      <c r="N95" s="4" t="str">
        <f>IFERROR(VLOOKUP(D95&amp;E95&amp;F95,Studienleistung!$I$3:$J$74,2,FALSE),"")</f>
        <v/>
      </c>
    </row>
    <row r="96" ht="12.0" hidden="1" customHeight="1">
      <c r="A96" s="3">
        <v>93.0</v>
      </c>
      <c r="B96" s="14">
        <v>44393.0</v>
      </c>
      <c r="C96" s="7" t="s">
        <v>29</v>
      </c>
      <c r="D96" s="7" t="s">
        <v>152</v>
      </c>
      <c r="E96" s="7" t="s">
        <v>153</v>
      </c>
      <c r="F96" s="8">
        <v>36638.0</v>
      </c>
      <c r="G96" s="3">
        <v>2.6</v>
      </c>
      <c r="H96" s="3"/>
      <c r="I96" s="3">
        <v>5.9</v>
      </c>
      <c r="J96" s="3">
        <v>3.5</v>
      </c>
      <c r="K96" s="3">
        <v>5.45</v>
      </c>
      <c r="L96" s="9"/>
      <c r="M96" s="3"/>
      <c r="N96" s="4" t="str">
        <f>IFERROR(VLOOKUP(D96&amp;E96&amp;F96,Studienleistung!$I$3:$J$74,2,FALSE),"")</f>
        <v/>
      </c>
    </row>
    <row r="97" ht="12.0" customHeight="1">
      <c r="A97" s="3">
        <v>94.0</v>
      </c>
      <c r="B97" s="14">
        <v>44393.0</v>
      </c>
      <c r="C97" s="7" t="s">
        <v>29</v>
      </c>
      <c r="D97" s="7" t="s">
        <v>154</v>
      </c>
      <c r="E97" s="7" t="s">
        <v>155</v>
      </c>
      <c r="F97" s="8">
        <v>37705.0</v>
      </c>
      <c r="G97" s="3">
        <v>1.8</v>
      </c>
      <c r="H97" s="3"/>
      <c r="I97" s="3">
        <v>9.56</v>
      </c>
      <c r="J97" s="3">
        <v>9.32</v>
      </c>
      <c r="K97" s="3">
        <v>8.99</v>
      </c>
      <c r="L97" s="9">
        <f>AVERAGE(I97:K97)</f>
        <v>9.29</v>
      </c>
      <c r="M97" s="3">
        <v>15.0</v>
      </c>
      <c r="N97" s="4">
        <f>IFERROR(VLOOKUP(D97&amp;E97&amp;F97,Studienleistung!$I$3:$J$74,2,FALSE),"")</f>
        <v>10.8</v>
      </c>
      <c r="O97" s="15">
        <f>ABS(N97-M97)</f>
        <v>4.2</v>
      </c>
      <c r="P97" s="15">
        <f>ABS(N97-L97)</f>
        <v>1.51</v>
      </c>
    </row>
    <row r="98" ht="12.0" hidden="1" customHeight="1">
      <c r="A98" s="3">
        <v>95.0</v>
      </c>
      <c r="B98" s="14">
        <v>44393.0</v>
      </c>
      <c r="C98" s="7" t="s">
        <v>26</v>
      </c>
      <c r="D98" s="7" t="s">
        <v>27</v>
      </c>
      <c r="E98" s="7" t="s">
        <v>61</v>
      </c>
      <c r="F98" s="8">
        <v>31486.0</v>
      </c>
      <c r="G98" s="3">
        <v>1.7</v>
      </c>
      <c r="H98" s="3"/>
      <c r="I98" s="3">
        <v>9.23</v>
      </c>
      <c r="J98" s="3">
        <v>4.79</v>
      </c>
      <c r="K98" s="3">
        <v>11.02</v>
      </c>
      <c r="L98" s="9"/>
      <c r="M98" s="3">
        <v>9.0</v>
      </c>
      <c r="N98" s="4" t="str">
        <f>IFERROR(VLOOKUP(D98&amp;E98&amp;F98,Studienleistung!$I$3:$J$74,2,FALSE),"")</f>
        <v/>
      </c>
    </row>
    <row r="99" ht="12.0" hidden="1" customHeight="1">
      <c r="A99" s="3">
        <v>96.0</v>
      </c>
      <c r="B99" s="14">
        <v>44393.0</v>
      </c>
      <c r="C99" s="7" t="s">
        <v>29</v>
      </c>
      <c r="D99" s="7" t="s">
        <v>94</v>
      </c>
      <c r="E99" s="7" t="s">
        <v>156</v>
      </c>
      <c r="F99" s="8">
        <v>36715.0</v>
      </c>
      <c r="G99" s="3">
        <v>2.1</v>
      </c>
      <c r="H99" s="3"/>
      <c r="I99" s="3">
        <v>7.41</v>
      </c>
      <c r="J99" s="3">
        <v>4.47</v>
      </c>
      <c r="K99" s="3">
        <v>8.17</v>
      </c>
      <c r="L99" s="9"/>
      <c r="M99" s="3">
        <v>15.0</v>
      </c>
      <c r="N99" s="4" t="str">
        <f>IFERROR(VLOOKUP(D99&amp;E99&amp;F99,Studienleistung!$I$3:$J$74,2,FALSE),"")</f>
        <v/>
      </c>
    </row>
    <row r="100" ht="12.0" hidden="1" customHeight="1">
      <c r="A100" s="3">
        <v>97.0</v>
      </c>
      <c r="B100" s="14">
        <v>44393.0</v>
      </c>
      <c r="C100" s="7" t="s">
        <v>26</v>
      </c>
      <c r="D100" s="7" t="s">
        <v>113</v>
      </c>
      <c r="E100" s="7" t="s">
        <v>157</v>
      </c>
      <c r="F100" s="8">
        <v>36347.0</v>
      </c>
      <c r="G100" s="3">
        <v>2.2</v>
      </c>
      <c r="H100" s="3"/>
      <c r="I100" s="3">
        <v>6.81</v>
      </c>
      <c r="J100" s="3">
        <v>4.79</v>
      </c>
      <c r="K100" s="3">
        <v>9.88</v>
      </c>
      <c r="L100" s="9"/>
      <c r="M100" s="3">
        <v>15.0</v>
      </c>
      <c r="N100" s="4" t="str">
        <f>IFERROR(VLOOKUP(D100&amp;E100&amp;F100,Studienleistung!$I$3:$J$74,2,FALSE),"")</f>
        <v/>
      </c>
    </row>
    <row r="101" ht="12.0" hidden="1" customHeight="1">
      <c r="A101" s="3">
        <v>98.0</v>
      </c>
      <c r="B101" s="14">
        <v>44394.0</v>
      </c>
      <c r="C101" s="7" t="s">
        <v>29</v>
      </c>
      <c r="D101" s="7" t="s">
        <v>129</v>
      </c>
      <c r="E101" s="7" t="s">
        <v>96</v>
      </c>
      <c r="F101" s="8">
        <v>34685.0</v>
      </c>
      <c r="G101" s="3">
        <v>2.1</v>
      </c>
      <c r="H101" s="3"/>
      <c r="I101" s="3"/>
      <c r="J101" s="3"/>
      <c r="K101" s="3"/>
      <c r="L101" s="9"/>
      <c r="M101" s="3"/>
      <c r="N101" s="4" t="str">
        <f>IFERROR(VLOOKUP(D101&amp;E101&amp;F101,Studienleistung!$I$3:$J$74,2,FALSE),"")</f>
        <v/>
      </c>
    </row>
    <row r="102" ht="12.0" hidden="1" customHeight="1">
      <c r="A102" s="3">
        <v>99.0</v>
      </c>
      <c r="B102" s="14">
        <v>44394.0</v>
      </c>
      <c r="C102" s="7" t="s">
        <v>29</v>
      </c>
      <c r="D102" s="7" t="s">
        <v>158</v>
      </c>
      <c r="E102" s="7" t="s">
        <v>159</v>
      </c>
      <c r="F102" s="8">
        <v>34195.0</v>
      </c>
      <c r="G102" s="3">
        <v>2.0</v>
      </c>
      <c r="H102" s="3"/>
      <c r="I102" s="3">
        <v>7.41</v>
      </c>
      <c r="J102" s="3">
        <v>3.82</v>
      </c>
      <c r="K102" s="3">
        <v>3.45</v>
      </c>
      <c r="L102" s="9"/>
      <c r="M102" s="3"/>
      <c r="N102" s="4" t="str">
        <f>IFERROR(VLOOKUP(D102&amp;E102&amp;F102,Studienleistung!$I$3:$J$74,2,FALSE),"")</f>
        <v/>
      </c>
    </row>
    <row r="103" ht="12.0" hidden="1" customHeight="1">
      <c r="A103" s="3">
        <v>100.0</v>
      </c>
      <c r="B103" s="14">
        <v>44394.0</v>
      </c>
      <c r="C103" s="7" t="s">
        <v>26</v>
      </c>
      <c r="D103" s="7" t="s">
        <v>52</v>
      </c>
      <c r="E103" s="7" t="s">
        <v>129</v>
      </c>
      <c r="F103" s="8">
        <v>37419.0</v>
      </c>
      <c r="G103" s="3">
        <v>2.4</v>
      </c>
      <c r="H103" s="3"/>
      <c r="I103" s="3">
        <v>5.14</v>
      </c>
      <c r="J103" s="3">
        <v>3.5</v>
      </c>
      <c r="K103" s="3">
        <v>4.88</v>
      </c>
      <c r="L103" s="9"/>
      <c r="M103" s="3"/>
      <c r="N103" s="4" t="str">
        <f>IFERROR(VLOOKUP(D103&amp;E103&amp;F103,Studienleistung!$I$3:$J$74,2,FALSE),"")</f>
        <v/>
      </c>
    </row>
    <row r="104" ht="12.0" hidden="1" customHeight="1">
      <c r="A104" s="3">
        <v>101.0</v>
      </c>
      <c r="B104" s="14">
        <v>44394.0</v>
      </c>
      <c r="C104" s="7" t="s">
        <v>29</v>
      </c>
      <c r="D104" s="7" t="s">
        <v>160</v>
      </c>
      <c r="E104" s="7" t="s">
        <v>161</v>
      </c>
      <c r="F104" s="8">
        <v>37623.0</v>
      </c>
      <c r="G104" s="3">
        <v>2.7</v>
      </c>
      <c r="H104" s="3"/>
      <c r="I104" s="3">
        <v>4.69</v>
      </c>
      <c r="J104" s="3">
        <v>3.5</v>
      </c>
      <c r="K104" s="3">
        <v>4.6</v>
      </c>
      <c r="L104" s="9"/>
      <c r="M104" s="3"/>
      <c r="N104" s="4" t="str">
        <f>IFERROR(VLOOKUP(D104&amp;E104&amp;F104,Studienleistung!$I$3:$J$74,2,FALSE),"")</f>
        <v/>
      </c>
    </row>
    <row r="105" ht="12.0" hidden="1" customHeight="1">
      <c r="A105" s="3">
        <v>102.0</v>
      </c>
      <c r="B105" s="14">
        <v>44394.0</v>
      </c>
      <c r="C105" s="7" t="s">
        <v>29</v>
      </c>
      <c r="D105" s="7" t="s">
        <v>154</v>
      </c>
      <c r="E105" s="7" t="s">
        <v>142</v>
      </c>
      <c r="F105" s="8">
        <v>38717.0</v>
      </c>
      <c r="G105" s="3">
        <v>2.5</v>
      </c>
      <c r="H105" s="3"/>
      <c r="I105" s="3">
        <v>4.38</v>
      </c>
      <c r="J105" s="3">
        <v>1.56</v>
      </c>
      <c r="K105" s="3">
        <v>4.88</v>
      </c>
      <c r="L105" s="9"/>
      <c r="M105" s="3"/>
      <c r="N105" s="4" t="str">
        <f>IFERROR(VLOOKUP(D105&amp;E105&amp;F105,Studienleistung!$I$3:$J$74,2,FALSE),"")</f>
        <v/>
      </c>
    </row>
    <row r="106" ht="12.0" hidden="1" customHeight="1">
      <c r="A106" s="3">
        <v>103.0</v>
      </c>
      <c r="B106" s="14">
        <v>44394.0</v>
      </c>
      <c r="C106" s="7" t="s">
        <v>26</v>
      </c>
      <c r="D106" s="7" t="s">
        <v>162</v>
      </c>
      <c r="E106" s="7" t="s">
        <v>163</v>
      </c>
      <c r="F106" s="8">
        <v>37554.0</v>
      </c>
      <c r="G106" s="3">
        <v>1.6</v>
      </c>
      <c r="H106" s="3"/>
      <c r="I106" s="3">
        <v>4.99</v>
      </c>
      <c r="J106" s="3">
        <v>5.92</v>
      </c>
      <c r="K106" s="3">
        <v>8.74</v>
      </c>
      <c r="L106" s="9"/>
      <c r="M106" s="3">
        <v>13.0</v>
      </c>
      <c r="N106" s="4" t="str">
        <f>IFERROR(VLOOKUP(D106&amp;E106&amp;F106,Studienleistung!$I$3:$J$74,2,FALSE),"")</f>
        <v/>
      </c>
    </row>
    <row r="107" ht="12.0" hidden="1" customHeight="1">
      <c r="A107" s="3">
        <v>104.0</v>
      </c>
      <c r="B107" s="14">
        <v>44394.0</v>
      </c>
      <c r="C107" s="7" t="s">
        <v>29</v>
      </c>
      <c r="D107" s="7" t="s">
        <v>44</v>
      </c>
      <c r="E107" s="7" t="s">
        <v>164</v>
      </c>
      <c r="F107" s="8">
        <v>38072.0</v>
      </c>
      <c r="G107" s="3">
        <v>1.2</v>
      </c>
      <c r="H107" s="3"/>
      <c r="I107" s="3"/>
      <c r="J107" s="3"/>
      <c r="K107" s="3"/>
      <c r="L107" s="9"/>
      <c r="M107" s="3"/>
      <c r="N107" s="4" t="str">
        <f>IFERROR(VLOOKUP(D107&amp;E107&amp;F107,Studienleistung!$I$3:$J$74,2,FALSE),"")</f>
        <v/>
      </c>
    </row>
    <row r="108" ht="12.0" hidden="1" customHeight="1">
      <c r="A108" s="3">
        <v>105.0</v>
      </c>
      <c r="B108" s="14">
        <v>44395.0</v>
      </c>
      <c r="C108" s="7" t="s">
        <v>29</v>
      </c>
      <c r="D108" s="7" t="s">
        <v>165</v>
      </c>
      <c r="E108" s="7" t="s">
        <v>166</v>
      </c>
      <c r="F108" s="8">
        <v>37989.0</v>
      </c>
      <c r="G108" s="3">
        <v>1.7</v>
      </c>
      <c r="H108" s="3"/>
      <c r="I108" s="3">
        <v>5.14</v>
      </c>
      <c r="J108" s="3">
        <v>4.79</v>
      </c>
      <c r="K108" s="3">
        <v>5.17</v>
      </c>
      <c r="L108" s="9"/>
      <c r="M108" s="3"/>
      <c r="N108" s="4" t="str">
        <f>IFERROR(VLOOKUP(D108&amp;E108&amp;F108,Studienleistung!$I$3:$J$74,2,FALSE),"")</f>
        <v/>
      </c>
    </row>
    <row r="109" ht="12.0" hidden="1" customHeight="1">
      <c r="A109" s="3">
        <v>106.0</v>
      </c>
      <c r="B109" s="14">
        <v>44395.0</v>
      </c>
      <c r="C109" s="7" t="s">
        <v>26</v>
      </c>
      <c r="D109" s="7" t="s">
        <v>44</v>
      </c>
      <c r="E109" s="7" t="s">
        <v>31</v>
      </c>
      <c r="F109" s="8">
        <v>33730.0</v>
      </c>
      <c r="G109" s="3">
        <v>1.3</v>
      </c>
      <c r="H109" s="3"/>
      <c r="I109" s="3"/>
      <c r="J109" s="3"/>
      <c r="K109" s="3"/>
      <c r="L109" s="9"/>
      <c r="M109" s="3"/>
      <c r="N109" s="4" t="str">
        <f>IFERROR(VLOOKUP(D109&amp;E109&amp;F109,Studienleistung!$I$3:$J$74,2,FALSE),"")</f>
        <v/>
      </c>
    </row>
    <row r="110" ht="12.0" hidden="1" customHeight="1">
      <c r="A110" s="3">
        <v>107.0</v>
      </c>
      <c r="B110" s="14">
        <v>44395.0</v>
      </c>
      <c r="C110" s="7" t="s">
        <v>29</v>
      </c>
      <c r="D110" s="7" t="s">
        <v>167</v>
      </c>
      <c r="E110" s="7" t="s">
        <v>168</v>
      </c>
      <c r="F110" s="8">
        <v>37639.0</v>
      </c>
      <c r="G110" s="3">
        <v>2.1</v>
      </c>
      <c r="H110" s="3"/>
      <c r="I110" s="3"/>
      <c r="J110" s="3"/>
      <c r="K110" s="3"/>
      <c r="L110" s="9"/>
      <c r="M110" s="3"/>
      <c r="N110" s="4" t="str">
        <f>IFERROR(VLOOKUP(D110&amp;E110&amp;F110,Studienleistung!$I$3:$J$74,2,FALSE),"")</f>
        <v/>
      </c>
    </row>
    <row r="111" ht="12.0" hidden="1" customHeight="1">
      <c r="A111" s="3">
        <v>108.0</v>
      </c>
      <c r="B111" s="14">
        <v>44395.0</v>
      </c>
      <c r="C111" s="7" t="s">
        <v>29</v>
      </c>
      <c r="D111" s="7" t="s">
        <v>169</v>
      </c>
      <c r="E111" s="7" t="s">
        <v>153</v>
      </c>
      <c r="F111" s="8">
        <v>38065.0</v>
      </c>
      <c r="G111" s="3">
        <v>2.8</v>
      </c>
      <c r="H111" s="3"/>
      <c r="I111" s="3"/>
      <c r="J111" s="3"/>
      <c r="K111" s="3"/>
      <c r="L111" s="9"/>
      <c r="M111" s="3"/>
      <c r="N111" s="4" t="str">
        <f>IFERROR(VLOOKUP(D111&amp;E111&amp;F111,Studienleistung!$I$3:$J$74,2,FALSE),"")</f>
        <v/>
      </c>
    </row>
    <row r="112" ht="12.0" hidden="1" customHeight="1">
      <c r="A112" s="3">
        <v>109.0</v>
      </c>
      <c r="B112" s="14">
        <v>44395.0</v>
      </c>
      <c r="C112" s="7" t="s">
        <v>26</v>
      </c>
      <c r="D112" s="7" t="s">
        <v>32</v>
      </c>
      <c r="E112" s="7" t="s">
        <v>37</v>
      </c>
      <c r="F112" s="8">
        <v>33302.0</v>
      </c>
      <c r="G112" s="3">
        <v>2.5</v>
      </c>
      <c r="H112" s="3"/>
      <c r="I112" s="3"/>
      <c r="J112" s="3"/>
      <c r="K112" s="3"/>
      <c r="L112" s="9"/>
      <c r="M112" s="3"/>
      <c r="N112" s="4" t="str">
        <f>IFERROR(VLOOKUP(D112&amp;E112&amp;F112,Studienleistung!$I$3:$J$74,2,FALSE),"")</f>
        <v/>
      </c>
    </row>
    <row r="113" ht="12.0" hidden="1" customHeight="1">
      <c r="A113" s="3">
        <v>110.0</v>
      </c>
      <c r="B113" s="14">
        <v>44395.0</v>
      </c>
      <c r="C113" s="7" t="s">
        <v>26</v>
      </c>
      <c r="D113" s="7" t="s">
        <v>132</v>
      </c>
      <c r="E113" s="7" t="s">
        <v>170</v>
      </c>
      <c r="F113" s="8">
        <v>38063.0</v>
      </c>
      <c r="G113" s="3">
        <v>2.4</v>
      </c>
      <c r="H113" s="3"/>
      <c r="I113" s="3">
        <v>6.2</v>
      </c>
      <c r="J113" s="3">
        <v>3.18</v>
      </c>
      <c r="K113" s="3">
        <v>2.6</v>
      </c>
      <c r="L113" s="9"/>
      <c r="M113" s="3"/>
      <c r="N113" s="4" t="str">
        <f>IFERROR(VLOOKUP(D113&amp;E113&amp;F113,Studienleistung!$I$3:$J$74,2,FALSE),"")</f>
        <v/>
      </c>
    </row>
    <row r="114" ht="12.0" hidden="1" customHeight="1">
      <c r="A114" s="3">
        <v>111.0</v>
      </c>
      <c r="B114" s="14">
        <v>44396.0</v>
      </c>
      <c r="C114" s="7" t="s">
        <v>29</v>
      </c>
      <c r="D114" s="7" t="s">
        <v>171</v>
      </c>
      <c r="E114" s="7" t="s">
        <v>172</v>
      </c>
      <c r="F114" s="8">
        <v>35744.0</v>
      </c>
      <c r="G114" s="3">
        <v>2.9</v>
      </c>
      <c r="H114" s="3"/>
      <c r="I114" s="3"/>
      <c r="J114" s="3"/>
      <c r="K114" s="3"/>
      <c r="L114" s="9"/>
      <c r="M114" s="3"/>
      <c r="N114" s="4" t="str">
        <f>IFERROR(VLOOKUP(D114&amp;E114&amp;F114,Studienleistung!$I$3:$J$74,2,FALSE),"")</f>
        <v/>
      </c>
    </row>
    <row r="115" ht="12.0" hidden="1" customHeight="1">
      <c r="A115" s="3">
        <v>112.0</v>
      </c>
      <c r="B115" s="14">
        <v>44396.0</v>
      </c>
      <c r="C115" s="7" t="s">
        <v>26</v>
      </c>
      <c r="D115" s="7" t="s">
        <v>72</v>
      </c>
      <c r="E115" s="7" t="s">
        <v>173</v>
      </c>
      <c r="F115" s="8">
        <v>38012.0</v>
      </c>
      <c r="G115" s="3">
        <v>1.7</v>
      </c>
      <c r="H115" s="3"/>
      <c r="I115" s="3">
        <v>7.11</v>
      </c>
      <c r="J115" s="3">
        <v>3.18</v>
      </c>
      <c r="K115" s="3">
        <v>12.74</v>
      </c>
      <c r="L115" s="9"/>
      <c r="M115" s="3">
        <v>9.0</v>
      </c>
      <c r="N115" s="4" t="str">
        <f>IFERROR(VLOOKUP(D115&amp;E115&amp;F115,Studienleistung!$I$3:$J$74,2,FALSE),"")</f>
        <v/>
      </c>
    </row>
    <row r="116" ht="12.0" hidden="1" customHeight="1">
      <c r="A116" s="3">
        <v>113.0</v>
      </c>
      <c r="B116" s="14">
        <v>44397.0</v>
      </c>
      <c r="C116" s="7" t="s">
        <v>26</v>
      </c>
      <c r="D116" s="7" t="s">
        <v>27</v>
      </c>
      <c r="E116" s="7" t="s">
        <v>174</v>
      </c>
      <c r="F116" s="8">
        <v>33717.0</v>
      </c>
      <c r="G116" s="3">
        <v>2.3</v>
      </c>
      <c r="H116" s="3"/>
      <c r="I116" s="3">
        <v>5.44</v>
      </c>
      <c r="J116" s="3">
        <v>5.11</v>
      </c>
      <c r="K116" s="3">
        <v>4.88</v>
      </c>
      <c r="L116" s="9"/>
      <c r="M116" s="3">
        <v>6.0</v>
      </c>
      <c r="N116" s="4" t="str">
        <f>IFERROR(VLOOKUP(D116&amp;E116&amp;F116,Studienleistung!$I$3:$J$74,2,FALSE),"")</f>
        <v/>
      </c>
    </row>
    <row r="117" ht="12.0" hidden="1" customHeight="1">
      <c r="A117" s="3">
        <v>114.0</v>
      </c>
      <c r="B117" s="14">
        <v>44397.0</v>
      </c>
      <c r="C117" s="7" t="s">
        <v>26</v>
      </c>
      <c r="D117" s="7" t="s">
        <v>105</v>
      </c>
      <c r="E117" s="7" t="s">
        <v>175</v>
      </c>
      <c r="F117" s="8">
        <v>37134.0</v>
      </c>
      <c r="G117" s="3">
        <v>2.6</v>
      </c>
      <c r="H117" s="3"/>
      <c r="I117" s="3"/>
      <c r="J117" s="3"/>
      <c r="K117" s="3"/>
      <c r="L117" s="9"/>
      <c r="M117" s="3"/>
      <c r="N117" s="4" t="str">
        <f>IFERROR(VLOOKUP(D117&amp;E117&amp;F117,Studienleistung!$I$3:$J$74,2,FALSE),"")</f>
        <v/>
      </c>
    </row>
    <row r="118" ht="12.0" customHeight="1">
      <c r="A118" s="3">
        <v>115.0</v>
      </c>
      <c r="B118" s="14">
        <v>44397.0</v>
      </c>
      <c r="C118" s="7" t="s">
        <v>29</v>
      </c>
      <c r="D118" s="7" t="s">
        <v>160</v>
      </c>
      <c r="E118" s="7" t="s">
        <v>176</v>
      </c>
      <c r="F118" s="8">
        <v>37508.0</v>
      </c>
      <c r="G118" s="3">
        <v>2.4</v>
      </c>
      <c r="H118" s="3"/>
      <c r="I118" s="3">
        <v>5.9</v>
      </c>
      <c r="J118" s="3">
        <v>2.85</v>
      </c>
      <c r="K118" s="3">
        <v>5.88</v>
      </c>
      <c r="L118" s="9">
        <f>AVERAGE(I118:K118)</f>
        <v>4.876666667</v>
      </c>
      <c r="M118" s="3">
        <v>13.0</v>
      </c>
      <c r="N118" s="4">
        <f>IFERROR(VLOOKUP(D118&amp;E118&amp;F118,Studienleistung!$I$3:$J$74,2,FALSE),"")</f>
        <v>7</v>
      </c>
      <c r="O118" s="15">
        <f>ABS(N118-M118)</f>
        <v>6</v>
      </c>
      <c r="P118" s="15">
        <f>ABS(N118-L118)</f>
        <v>2.123333333</v>
      </c>
    </row>
    <row r="119" ht="12.0" hidden="1" customHeight="1">
      <c r="A119" s="3">
        <v>116.0</v>
      </c>
      <c r="B119" s="14">
        <v>44397.0</v>
      </c>
      <c r="C119" s="7" t="s">
        <v>26</v>
      </c>
      <c r="D119" s="7" t="s">
        <v>136</v>
      </c>
      <c r="E119" s="7" t="s">
        <v>177</v>
      </c>
      <c r="F119" s="8">
        <v>37860.0</v>
      </c>
      <c r="G119" s="3">
        <v>2.1</v>
      </c>
      <c r="H119" s="3"/>
      <c r="I119" s="3"/>
      <c r="J119" s="3"/>
      <c r="K119" s="3"/>
      <c r="L119" s="9"/>
      <c r="M119" s="3"/>
      <c r="N119" s="4" t="str">
        <f>IFERROR(VLOOKUP(D119&amp;E119&amp;F119,Studienleistung!$I$3:$J$74,2,FALSE),"")</f>
        <v/>
      </c>
    </row>
    <row r="120" ht="12.0" hidden="1" customHeight="1">
      <c r="A120" s="3">
        <v>117.0</v>
      </c>
      <c r="B120" s="14">
        <v>44397.0</v>
      </c>
      <c r="C120" s="7" t="s">
        <v>26</v>
      </c>
      <c r="D120" s="7" t="s">
        <v>107</v>
      </c>
      <c r="E120" s="7" t="s">
        <v>37</v>
      </c>
      <c r="F120" s="8">
        <v>37693.0</v>
      </c>
      <c r="G120" s="3">
        <v>1.9</v>
      </c>
      <c r="H120" s="3"/>
      <c r="I120" s="3">
        <v>6.81</v>
      </c>
      <c r="J120" s="3">
        <v>5.43</v>
      </c>
      <c r="K120" s="3">
        <v>9.31</v>
      </c>
      <c r="L120" s="9"/>
      <c r="M120" s="3">
        <v>14.0</v>
      </c>
      <c r="N120" s="4" t="str">
        <f>IFERROR(VLOOKUP(D120&amp;E120&amp;F120,Studienleistung!$I$3:$J$74,2,FALSE),"")</f>
        <v/>
      </c>
    </row>
    <row r="121" ht="12.0" hidden="1" customHeight="1">
      <c r="A121" s="3">
        <v>118.0</v>
      </c>
      <c r="B121" s="14">
        <v>44397.0</v>
      </c>
      <c r="C121" s="7" t="s">
        <v>29</v>
      </c>
      <c r="D121" s="7" t="s">
        <v>167</v>
      </c>
      <c r="E121" s="7" t="s">
        <v>178</v>
      </c>
      <c r="F121" s="8">
        <v>37956.0</v>
      </c>
      <c r="G121" s="3">
        <v>2.4</v>
      </c>
      <c r="H121" s="3"/>
      <c r="I121" s="3">
        <v>6.5</v>
      </c>
      <c r="J121" s="3">
        <v>3.82</v>
      </c>
      <c r="K121" s="3">
        <v>7.02</v>
      </c>
      <c r="L121" s="9"/>
      <c r="M121" s="3"/>
      <c r="N121" s="4" t="str">
        <f>IFERROR(VLOOKUP(D121&amp;E121&amp;F121,Studienleistung!$I$3:$J$74,2,FALSE),"")</f>
        <v/>
      </c>
    </row>
    <row r="122" ht="12.0" hidden="1" customHeight="1">
      <c r="A122" s="3">
        <v>119.0</v>
      </c>
      <c r="B122" s="14">
        <v>44398.0</v>
      </c>
      <c r="C122" s="7" t="s">
        <v>29</v>
      </c>
      <c r="D122" s="7" t="s">
        <v>69</v>
      </c>
      <c r="E122" s="7" t="s">
        <v>31</v>
      </c>
      <c r="F122" s="8">
        <v>32343.0</v>
      </c>
      <c r="G122" s="3">
        <v>3.0</v>
      </c>
      <c r="H122" s="3"/>
      <c r="I122" s="3"/>
      <c r="J122" s="3"/>
      <c r="K122" s="3"/>
      <c r="L122" s="9"/>
      <c r="M122" s="3"/>
      <c r="N122" s="4" t="str">
        <f>IFERROR(VLOOKUP(D122&amp;E122&amp;F122,Studienleistung!$I$3:$J$74,2,FALSE),"")</f>
        <v/>
      </c>
    </row>
    <row r="123" ht="12.0" hidden="1" customHeight="1">
      <c r="A123" s="3">
        <v>120.0</v>
      </c>
      <c r="B123" s="14">
        <v>44398.0</v>
      </c>
      <c r="C123" s="7" t="s">
        <v>26</v>
      </c>
      <c r="D123" s="7" t="s">
        <v>179</v>
      </c>
      <c r="E123" s="7" t="s">
        <v>180</v>
      </c>
      <c r="F123" s="8">
        <v>37703.0</v>
      </c>
      <c r="G123" s="3">
        <v>2.8</v>
      </c>
      <c r="H123" s="3"/>
      <c r="I123" s="3">
        <v>4.84</v>
      </c>
      <c r="J123" s="3">
        <v>4.14</v>
      </c>
      <c r="K123" s="3">
        <v>4.6</v>
      </c>
      <c r="L123" s="9"/>
      <c r="M123" s="3"/>
      <c r="N123" s="4" t="str">
        <f>IFERROR(VLOOKUP(D123&amp;E123&amp;F123,Studienleistung!$I$3:$J$74,2,FALSE),"")</f>
        <v/>
      </c>
    </row>
    <row r="124" ht="12.0" hidden="1" customHeight="1">
      <c r="A124" s="3">
        <v>121.0</v>
      </c>
      <c r="B124" s="14">
        <v>44398.0</v>
      </c>
      <c r="C124" s="7" t="s">
        <v>29</v>
      </c>
      <c r="D124" s="7" t="s">
        <v>181</v>
      </c>
      <c r="E124" s="7" t="s">
        <v>182</v>
      </c>
      <c r="F124" s="8">
        <v>36594.0</v>
      </c>
      <c r="G124" s="3">
        <v>1.7</v>
      </c>
      <c r="H124" s="3"/>
      <c r="I124" s="3">
        <v>7.11</v>
      </c>
      <c r="J124" s="3">
        <v>7.21</v>
      </c>
      <c r="K124" s="3">
        <v>6.45</v>
      </c>
      <c r="L124" s="9"/>
      <c r="M124" s="3">
        <v>8.0</v>
      </c>
      <c r="N124" s="4" t="str">
        <f>IFERROR(VLOOKUP(D124&amp;E124&amp;F124,Studienleistung!$I$3:$J$74,2,FALSE),"")</f>
        <v/>
      </c>
    </row>
    <row r="125" ht="12.0" hidden="1" customHeight="1">
      <c r="A125" s="3">
        <v>122.0</v>
      </c>
      <c r="B125" s="14">
        <v>44399.0</v>
      </c>
      <c r="C125" s="7" t="s">
        <v>26</v>
      </c>
      <c r="D125" s="7" t="s">
        <v>42</v>
      </c>
      <c r="E125" s="7" t="s">
        <v>183</v>
      </c>
      <c r="F125" s="8">
        <v>31791.0</v>
      </c>
      <c r="G125" s="3">
        <v>2.4</v>
      </c>
      <c r="H125" s="3"/>
      <c r="I125" s="3"/>
      <c r="J125" s="3"/>
      <c r="K125" s="3"/>
      <c r="L125" s="9"/>
      <c r="M125" s="3"/>
      <c r="N125" s="4" t="str">
        <f>IFERROR(VLOOKUP(D125&amp;E125&amp;F125,Studienleistung!$I$3:$J$74,2,FALSE),"")</f>
        <v/>
      </c>
    </row>
    <row r="126" ht="12.0" hidden="1" customHeight="1">
      <c r="A126" s="3">
        <v>123.0</v>
      </c>
      <c r="B126" s="14">
        <v>44399.0</v>
      </c>
      <c r="C126" s="7" t="s">
        <v>29</v>
      </c>
      <c r="D126" s="7" t="s">
        <v>44</v>
      </c>
      <c r="E126" s="7" t="s">
        <v>184</v>
      </c>
      <c r="F126" s="8">
        <v>38367.0</v>
      </c>
      <c r="G126" s="3">
        <v>1.4</v>
      </c>
      <c r="H126" s="3"/>
      <c r="I126" s="3">
        <v>5.6</v>
      </c>
      <c r="J126" s="3">
        <v>9.79</v>
      </c>
      <c r="K126" s="3">
        <v>8.74</v>
      </c>
      <c r="L126" s="9"/>
      <c r="M126" s="3">
        <v>7.0</v>
      </c>
      <c r="N126" s="4" t="str">
        <f>IFERROR(VLOOKUP(D126&amp;E126&amp;F126,Studienleistung!$I$3:$J$74,2,FALSE),"")</f>
        <v/>
      </c>
    </row>
    <row r="127" ht="12.0" hidden="1" customHeight="1">
      <c r="A127" s="3">
        <v>124.0</v>
      </c>
      <c r="B127" s="14">
        <v>44399.0</v>
      </c>
      <c r="C127" s="7" t="s">
        <v>29</v>
      </c>
      <c r="D127" s="7" t="s">
        <v>185</v>
      </c>
      <c r="E127" s="7" t="s">
        <v>31</v>
      </c>
      <c r="F127" s="8">
        <v>33124.0</v>
      </c>
      <c r="G127" s="3">
        <v>2.3</v>
      </c>
      <c r="H127" s="3"/>
      <c r="I127" s="3"/>
      <c r="J127" s="3"/>
      <c r="K127" s="3"/>
      <c r="L127" s="9"/>
      <c r="M127" s="3"/>
      <c r="N127" s="4" t="str">
        <f>IFERROR(VLOOKUP(D127&amp;E127&amp;F127,Studienleistung!$I$3:$J$74,2,FALSE),"")</f>
        <v/>
      </c>
    </row>
    <row r="128" ht="12.0" hidden="1" customHeight="1">
      <c r="A128" s="3">
        <v>125.0</v>
      </c>
      <c r="B128" s="14">
        <v>44399.0</v>
      </c>
      <c r="C128" s="7" t="s">
        <v>26</v>
      </c>
      <c r="D128" s="7" t="s">
        <v>32</v>
      </c>
      <c r="E128" s="7" t="s">
        <v>31</v>
      </c>
      <c r="F128" s="8">
        <v>32630.0</v>
      </c>
      <c r="G128" s="3">
        <v>2.0</v>
      </c>
      <c r="H128" s="3"/>
      <c r="I128" s="3"/>
      <c r="J128" s="3"/>
      <c r="K128" s="3"/>
      <c r="L128" s="9"/>
      <c r="M128" s="3"/>
      <c r="N128" s="4" t="str">
        <f>IFERROR(VLOOKUP(D128&amp;E128&amp;F128,Studienleistung!$I$3:$J$74,2,FALSE),"")</f>
        <v/>
      </c>
    </row>
    <row r="129" ht="12.0" hidden="1" customHeight="1">
      <c r="A129" s="3">
        <v>126.0</v>
      </c>
      <c r="B129" s="14">
        <v>44399.0</v>
      </c>
      <c r="C129" s="7" t="s">
        <v>29</v>
      </c>
      <c r="D129" s="7" t="s">
        <v>186</v>
      </c>
      <c r="E129" s="7" t="s">
        <v>93</v>
      </c>
      <c r="F129" s="8">
        <v>37748.0</v>
      </c>
      <c r="G129" s="3">
        <v>2.6</v>
      </c>
      <c r="H129" s="3"/>
      <c r="I129" s="3">
        <v>4.99</v>
      </c>
      <c r="J129" s="3">
        <v>3.82</v>
      </c>
      <c r="K129" s="3">
        <v>6.45</v>
      </c>
      <c r="L129" s="9"/>
      <c r="M129" s="3"/>
      <c r="N129" s="4" t="str">
        <f>IFERROR(VLOOKUP(D129&amp;E129&amp;F129,Studienleistung!$I$3:$J$74,2,FALSE),"")</f>
        <v/>
      </c>
    </row>
    <row r="130" ht="12.0" hidden="1" customHeight="1">
      <c r="A130" s="3">
        <v>127.0</v>
      </c>
      <c r="B130" s="14">
        <v>44399.0</v>
      </c>
      <c r="C130" s="7" t="s">
        <v>29</v>
      </c>
      <c r="D130" s="7" t="s">
        <v>187</v>
      </c>
      <c r="E130" s="7" t="s">
        <v>188</v>
      </c>
      <c r="F130" s="8">
        <v>33099.0</v>
      </c>
      <c r="G130" s="3">
        <v>3.0</v>
      </c>
      <c r="H130" s="3"/>
      <c r="I130" s="3">
        <v>7.72</v>
      </c>
      <c r="J130" s="3">
        <v>4.79</v>
      </c>
      <c r="K130" s="3">
        <v>9.88</v>
      </c>
      <c r="L130" s="9"/>
      <c r="M130" s="3"/>
      <c r="N130" s="4" t="str">
        <f>IFERROR(VLOOKUP(D130&amp;E130&amp;F130,Studienleistung!$I$3:$J$74,2,FALSE),"")</f>
        <v/>
      </c>
    </row>
    <row r="131" ht="12.0" hidden="1" customHeight="1">
      <c r="A131" s="3">
        <v>128.0</v>
      </c>
      <c r="B131" s="14">
        <v>44399.0</v>
      </c>
      <c r="C131" s="7" t="s">
        <v>29</v>
      </c>
      <c r="D131" s="7" t="s">
        <v>189</v>
      </c>
      <c r="E131" s="7" t="s">
        <v>190</v>
      </c>
      <c r="F131" s="8">
        <v>37749.0</v>
      </c>
      <c r="G131" s="3">
        <v>1.8</v>
      </c>
      <c r="H131" s="3"/>
      <c r="I131" s="3">
        <v>4.53</v>
      </c>
      <c r="J131" s="3">
        <v>5.11</v>
      </c>
      <c r="K131" s="3">
        <v>3.74</v>
      </c>
      <c r="L131" s="9"/>
      <c r="M131" s="3"/>
      <c r="N131" s="4" t="str">
        <f>IFERROR(VLOOKUP(D131&amp;E131&amp;F131,Studienleistung!$I$3:$J$74,2,FALSE),"")</f>
        <v/>
      </c>
    </row>
    <row r="132" ht="12.0" hidden="1" customHeight="1">
      <c r="A132" s="3">
        <v>129.0</v>
      </c>
      <c r="B132" s="14">
        <v>44399.0</v>
      </c>
      <c r="C132" s="7" t="s">
        <v>29</v>
      </c>
      <c r="D132" s="7" t="s">
        <v>30</v>
      </c>
      <c r="E132" s="7" t="s">
        <v>191</v>
      </c>
      <c r="F132" s="8">
        <v>37877.0</v>
      </c>
      <c r="G132" s="3">
        <v>3.0</v>
      </c>
      <c r="H132" s="3"/>
      <c r="I132" s="3"/>
      <c r="J132" s="3"/>
      <c r="K132" s="3"/>
      <c r="L132" s="9"/>
      <c r="M132" s="3"/>
      <c r="N132" s="4" t="str">
        <f>IFERROR(VLOOKUP(D132&amp;E132&amp;F132,Studienleistung!$I$3:$J$74,2,FALSE),"")</f>
        <v/>
      </c>
    </row>
    <row r="133" ht="12.0" hidden="1" customHeight="1">
      <c r="A133" s="3">
        <v>130.0</v>
      </c>
      <c r="B133" s="14">
        <v>44399.0</v>
      </c>
      <c r="C133" s="7" t="s">
        <v>29</v>
      </c>
      <c r="D133" s="7" t="s">
        <v>187</v>
      </c>
      <c r="E133" s="7" t="s">
        <v>173</v>
      </c>
      <c r="F133" s="8">
        <v>33652.0</v>
      </c>
      <c r="G133" s="3">
        <v>2.5</v>
      </c>
      <c r="H133" s="3"/>
      <c r="I133" s="3">
        <v>5.9</v>
      </c>
      <c r="J133" s="3">
        <v>2.85</v>
      </c>
      <c r="K133" s="3">
        <v>4.02</v>
      </c>
      <c r="L133" s="9"/>
      <c r="M133" s="3"/>
      <c r="N133" s="4" t="str">
        <f>IFERROR(VLOOKUP(D133&amp;E133&amp;F133,Studienleistung!$I$3:$J$74,2,FALSE),"")</f>
        <v/>
      </c>
    </row>
    <row r="134" ht="12.0" hidden="1" customHeight="1">
      <c r="A134" s="3">
        <v>131.0</v>
      </c>
      <c r="B134" s="14">
        <v>44399.0</v>
      </c>
      <c r="C134" s="7" t="s">
        <v>29</v>
      </c>
      <c r="D134" s="7" t="s">
        <v>36</v>
      </c>
      <c r="E134" s="7" t="s">
        <v>192</v>
      </c>
      <c r="F134" s="8">
        <v>36370.0</v>
      </c>
      <c r="G134" s="3">
        <v>1.9</v>
      </c>
      <c r="H134" s="3"/>
      <c r="I134" s="3"/>
      <c r="J134" s="3"/>
      <c r="K134" s="3"/>
      <c r="L134" s="9"/>
      <c r="M134" s="3"/>
      <c r="N134" s="4" t="str">
        <f>IFERROR(VLOOKUP(D134&amp;E134&amp;F134,Studienleistung!$I$3:$J$74,2,FALSE),"")</f>
        <v/>
      </c>
    </row>
    <row r="135" ht="12.0" hidden="1" customHeight="1">
      <c r="A135" s="3">
        <v>132.0</v>
      </c>
      <c r="B135" s="14">
        <v>44399.0</v>
      </c>
      <c r="C135" s="7" t="s">
        <v>29</v>
      </c>
      <c r="D135" s="7" t="s">
        <v>193</v>
      </c>
      <c r="E135" s="7" t="s">
        <v>39</v>
      </c>
      <c r="F135" s="8">
        <v>37717.0</v>
      </c>
      <c r="G135" s="3">
        <v>2.4</v>
      </c>
      <c r="H135" s="3"/>
      <c r="I135" s="3">
        <v>4.69</v>
      </c>
      <c r="J135" s="3">
        <v>5.92</v>
      </c>
      <c r="K135" s="3">
        <v>5.45</v>
      </c>
      <c r="L135" s="9"/>
      <c r="M135" s="3"/>
      <c r="N135" s="4" t="str">
        <f>IFERROR(VLOOKUP(D135&amp;E135&amp;F135,Studienleistung!$I$3:$J$74,2,FALSE),"")</f>
        <v/>
      </c>
    </row>
    <row r="136" ht="12.0" hidden="1" customHeight="1">
      <c r="A136" s="3">
        <v>133.0</v>
      </c>
      <c r="B136" s="14">
        <v>44399.0</v>
      </c>
      <c r="C136" s="7" t="s">
        <v>29</v>
      </c>
      <c r="D136" s="7" t="s">
        <v>193</v>
      </c>
      <c r="E136" s="7" t="s">
        <v>39</v>
      </c>
      <c r="F136" s="8">
        <v>37717.0</v>
      </c>
      <c r="G136" s="3">
        <v>1.8</v>
      </c>
      <c r="H136" s="3"/>
      <c r="I136" s="3">
        <v>4.69</v>
      </c>
      <c r="J136" s="3">
        <v>5.92</v>
      </c>
      <c r="K136" s="3">
        <v>5.45</v>
      </c>
      <c r="L136" s="9"/>
      <c r="M136" s="3">
        <v>10.0</v>
      </c>
      <c r="N136" s="4" t="str">
        <f>IFERROR(VLOOKUP(D136&amp;E136&amp;F136,Studienleistung!$I$3:$J$74,2,FALSE),"")</f>
        <v/>
      </c>
    </row>
    <row r="137" ht="12.0" customHeight="1">
      <c r="A137" s="3">
        <v>134.0</v>
      </c>
      <c r="B137" s="14">
        <v>44399.0</v>
      </c>
      <c r="C137" s="7" t="s">
        <v>29</v>
      </c>
      <c r="D137" s="7" t="s">
        <v>158</v>
      </c>
      <c r="E137" s="7" t="s">
        <v>109</v>
      </c>
      <c r="F137" s="8">
        <v>34523.0</v>
      </c>
      <c r="G137" s="3">
        <v>1.6</v>
      </c>
      <c r="H137" s="3"/>
      <c r="I137" s="3">
        <v>5.9</v>
      </c>
      <c r="J137" s="3">
        <v>2.53</v>
      </c>
      <c r="K137" s="3">
        <v>6.45</v>
      </c>
      <c r="L137" s="9">
        <f>AVERAGE(I137:K137)</f>
        <v>4.96</v>
      </c>
      <c r="M137" s="3">
        <v>14.0</v>
      </c>
      <c r="N137" s="4">
        <f>IFERROR(VLOOKUP(D137&amp;E137&amp;F137,Studienleistung!$I$3:$J$74,2,FALSE),"")</f>
        <v>9.8</v>
      </c>
      <c r="O137" s="15">
        <f>ABS(N137-M137)</f>
        <v>4.2</v>
      </c>
      <c r="P137" s="15">
        <f>ABS(N137-L137)</f>
        <v>4.84</v>
      </c>
    </row>
    <row r="138" ht="12.0" hidden="1" customHeight="1">
      <c r="A138" s="3">
        <v>135.0</v>
      </c>
      <c r="B138" s="14">
        <v>44399.0</v>
      </c>
      <c r="C138" s="7" t="s">
        <v>26</v>
      </c>
      <c r="D138" s="7" t="s">
        <v>27</v>
      </c>
      <c r="E138" s="7" t="s">
        <v>194</v>
      </c>
      <c r="F138" s="8">
        <v>34162.0</v>
      </c>
      <c r="G138" s="3">
        <v>2.6</v>
      </c>
      <c r="H138" s="3"/>
      <c r="I138" s="3">
        <v>4.84</v>
      </c>
      <c r="J138" s="3">
        <v>7.21</v>
      </c>
      <c r="K138" s="3">
        <v>7.02</v>
      </c>
      <c r="L138" s="9"/>
      <c r="M138" s="3">
        <v>15.0</v>
      </c>
      <c r="N138" s="4" t="str">
        <f>IFERROR(VLOOKUP(D138&amp;E138&amp;F138,Studienleistung!$I$3:$J$74,2,FALSE),"")</f>
        <v/>
      </c>
    </row>
    <row r="139" ht="12.0" hidden="1" customHeight="1">
      <c r="A139" s="3">
        <v>136.0</v>
      </c>
      <c r="B139" s="14">
        <v>44399.0</v>
      </c>
      <c r="C139" s="7" t="s">
        <v>29</v>
      </c>
      <c r="D139" s="7" t="s">
        <v>40</v>
      </c>
      <c r="E139" s="7" t="s">
        <v>195</v>
      </c>
      <c r="F139" s="8">
        <v>37580.0</v>
      </c>
      <c r="G139" s="3">
        <v>2.2</v>
      </c>
      <c r="H139" s="3"/>
      <c r="I139" s="3"/>
      <c r="J139" s="3"/>
      <c r="K139" s="3"/>
      <c r="L139" s="9"/>
      <c r="M139" s="3"/>
      <c r="N139" s="4" t="str">
        <f>IFERROR(VLOOKUP(D139&amp;E139&amp;F139,Studienleistung!$I$3:$J$74,2,FALSE),"")</f>
        <v/>
      </c>
    </row>
    <row r="140" ht="12.0" hidden="1" customHeight="1">
      <c r="A140" s="3">
        <v>137.0</v>
      </c>
      <c r="B140" s="14">
        <v>44400.0</v>
      </c>
      <c r="C140" s="7" t="s">
        <v>26</v>
      </c>
      <c r="D140" s="7" t="s">
        <v>148</v>
      </c>
      <c r="E140" s="7" t="s">
        <v>196</v>
      </c>
      <c r="F140" s="8">
        <v>33033.0</v>
      </c>
      <c r="G140" s="3">
        <v>1.8</v>
      </c>
      <c r="H140" s="3"/>
      <c r="I140" s="3">
        <v>8.32</v>
      </c>
      <c r="J140" s="3">
        <v>5.43</v>
      </c>
      <c r="K140" s="3">
        <v>13.88</v>
      </c>
      <c r="L140" s="9"/>
      <c r="M140" s="3">
        <v>4.0</v>
      </c>
      <c r="N140" s="4" t="str">
        <f>IFERROR(VLOOKUP(D140&amp;E140&amp;F140,Studienleistung!$I$3:$J$74,2,FALSE),"")</f>
        <v/>
      </c>
    </row>
    <row r="141" ht="12.0" hidden="1" customHeight="1">
      <c r="A141" s="3">
        <v>138.0</v>
      </c>
      <c r="B141" s="14">
        <v>44400.0</v>
      </c>
      <c r="C141" s="7" t="s">
        <v>29</v>
      </c>
      <c r="D141" s="7" t="s">
        <v>197</v>
      </c>
      <c r="E141" s="7" t="s">
        <v>31</v>
      </c>
      <c r="F141" s="8">
        <v>37684.0</v>
      </c>
      <c r="G141" s="3">
        <v>1.5</v>
      </c>
      <c r="H141" s="3"/>
      <c r="I141" s="3"/>
      <c r="J141" s="3"/>
      <c r="K141" s="3"/>
      <c r="L141" s="9"/>
      <c r="M141" s="3"/>
      <c r="N141" s="4" t="str">
        <f>IFERROR(VLOOKUP(D141&amp;E141&amp;F141,Studienleistung!$I$3:$J$74,2,FALSE),"")</f>
        <v/>
      </c>
    </row>
    <row r="142" ht="12.0" hidden="1" customHeight="1">
      <c r="A142" s="3">
        <v>139.0</v>
      </c>
      <c r="B142" s="14">
        <v>44400.0</v>
      </c>
      <c r="C142" s="7" t="s">
        <v>29</v>
      </c>
      <c r="D142" s="7" t="s">
        <v>52</v>
      </c>
      <c r="E142" s="7" t="s">
        <v>198</v>
      </c>
      <c r="F142" s="8">
        <v>35366.0</v>
      </c>
      <c r="G142" s="3">
        <v>2.6</v>
      </c>
      <c r="H142" s="3"/>
      <c r="I142" s="3"/>
      <c r="J142" s="3"/>
      <c r="K142" s="3"/>
      <c r="L142" s="9"/>
      <c r="M142" s="3"/>
      <c r="N142" s="4" t="str">
        <f>IFERROR(VLOOKUP(D142&amp;E142&amp;F142,Studienleistung!$I$3:$J$74,2,FALSE),"")</f>
        <v/>
      </c>
    </row>
    <row r="143" ht="12.0" hidden="1" customHeight="1">
      <c r="A143" s="3">
        <v>140.0</v>
      </c>
      <c r="B143" s="14">
        <v>44400.0</v>
      </c>
      <c r="C143" s="7" t="s">
        <v>29</v>
      </c>
      <c r="D143" s="7" t="s">
        <v>71</v>
      </c>
      <c r="E143" s="7" t="s">
        <v>199</v>
      </c>
      <c r="F143" s="8">
        <v>37904.0</v>
      </c>
      <c r="G143" s="3">
        <v>1.5</v>
      </c>
      <c r="H143" s="3"/>
      <c r="I143" s="3">
        <v>8.02</v>
      </c>
      <c r="J143" s="3">
        <v>9.79</v>
      </c>
      <c r="K143" s="3">
        <v>8.74</v>
      </c>
      <c r="L143" s="9"/>
      <c r="M143" s="3">
        <v>4.0</v>
      </c>
      <c r="N143" s="4" t="str">
        <f>IFERROR(VLOOKUP(D143&amp;E143&amp;F143,Studienleistung!$I$3:$J$74,2,FALSE),"")</f>
        <v/>
      </c>
    </row>
    <row r="144" ht="12.0" hidden="1" customHeight="1">
      <c r="A144" s="3">
        <v>141.0</v>
      </c>
      <c r="B144" s="14">
        <v>44400.0</v>
      </c>
      <c r="C144" s="7" t="s">
        <v>29</v>
      </c>
      <c r="D144" s="7" t="s">
        <v>200</v>
      </c>
      <c r="E144" s="7" t="s">
        <v>201</v>
      </c>
      <c r="F144" s="8">
        <v>38826.0</v>
      </c>
      <c r="G144" s="3">
        <v>2.3</v>
      </c>
      <c r="H144" s="3"/>
      <c r="I144" s="3"/>
      <c r="J144" s="3"/>
      <c r="K144" s="3"/>
      <c r="L144" s="9"/>
      <c r="M144" s="3"/>
      <c r="N144" s="4" t="str">
        <f>IFERROR(VLOOKUP(D144&amp;E144&amp;F144,Studienleistung!$I$3:$J$74,2,FALSE),"")</f>
        <v/>
      </c>
    </row>
    <row r="145" ht="12.0" customHeight="1">
      <c r="A145" s="3">
        <v>142.0</v>
      </c>
      <c r="B145" s="14">
        <v>44400.0</v>
      </c>
      <c r="C145" s="7" t="s">
        <v>26</v>
      </c>
      <c r="D145" s="7" t="s">
        <v>27</v>
      </c>
      <c r="E145" s="7" t="s">
        <v>202</v>
      </c>
      <c r="F145" s="8">
        <v>33794.0</v>
      </c>
      <c r="G145" s="3">
        <v>2.5</v>
      </c>
      <c r="H145" s="3"/>
      <c r="I145" s="3">
        <v>8.98</v>
      </c>
      <c r="J145" s="3">
        <v>8.33</v>
      </c>
      <c r="K145" s="3">
        <v>8.46</v>
      </c>
      <c r="L145" s="9">
        <f>AVERAGE(I145:K145)</f>
        <v>8.59</v>
      </c>
      <c r="M145" s="3">
        <v>14.0</v>
      </c>
      <c r="N145" s="4">
        <f>IFERROR(VLOOKUP(D145&amp;E145&amp;F145,Studienleistung!$I$3:$J$74,2,FALSE),"")</f>
        <v>8.8</v>
      </c>
      <c r="O145" s="15">
        <f>ABS(N145-M145)</f>
        <v>5.2</v>
      </c>
      <c r="P145" s="15">
        <f>ABS(N145-L145)</f>
        <v>0.21</v>
      </c>
    </row>
    <row r="146" ht="12.0" hidden="1" customHeight="1">
      <c r="A146" s="3">
        <v>143.0</v>
      </c>
      <c r="B146" s="14">
        <v>44400.0</v>
      </c>
      <c r="C146" s="7" t="s">
        <v>29</v>
      </c>
      <c r="D146" s="7" t="s">
        <v>203</v>
      </c>
      <c r="E146" s="7" t="s">
        <v>204</v>
      </c>
      <c r="F146" s="8">
        <v>37505.0</v>
      </c>
      <c r="G146" s="3">
        <v>1.4</v>
      </c>
      <c r="H146" s="3"/>
      <c r="I146" s="3">
        <v>6.5</v>
      </c>
      <c r="J146" s="3">
        <v>5.11</v>
      </c>
      <c r="K146" s="3">
        <v>7.6</v>
      </c>
      <c r="L146" s="9"/>
      <c r="M146" s="3">
        <v>11.0</v>
      </c>
      <c r="N146" s="4" t="str">
        <f>IFERROR(VLOOKUP(D146&amp;E146&amp;F146,Studienleistung!$I$3:$J$74,2,FALSE),"")</f>
        <v/>
      </c>
    </row>
    <row r="147" ht="12.0" hidden="1" customHeight="1">
      <c r="A147" s="3">
        <v>144.0</v>
      </c>
      <c r="B147" s="14">
        <v>44401.0</v>
      </c>
      <c r="C147" s="7" t="s">
        <v>29</v>
      </c>
      <c r="D147" s="7" t="s">
        <v>205</v>
      </c>
      <c r="E147" s="7" t="s">
        <v>206</v>
      </c>
      <c r="F147" s="8">
        <v>32666.0</v>
      </c>
      <c r="G147" s="3">
        <v>2.9</v>
      </c>
      <c r="H147" s="3"/>
      <c r="I147" s="3"/>
      <c r="J147" s="3"/>
      <c r="K147" s="3"/>
      <c r="L147" s="9"/>
      <c r="M147" s="3"/>
      <c r="N147" s="4" t="str">
        <f>IFERROR(VLOOKUP(D147&amp;E147&amp;F147,Studienleistung!$I$3:$J$74,2,FALSE),"")</f>
        <v/>
      </c>
    </row>
    <row r="148" ht="12.0" hidden="1" customHeight="1">
      <c r="A148" s="3">
        <v>145.0</v>
      </c>
      <c r="B148" s="14">
        <v>44401.0</v>
      </c>
      <c r="C148" s="7" t="s">
        <v>29</v>
      </c>
      <c r="D148" s="7" t="s">
        <v>181</v>
      </c>
      <c r="E148" s="7" t="s">
        <v>145</v>
      </c>
      <c r="F148" s="8">
        <v>35232.0</v>
      </c>
      <c r="G148" s="3">
        <v>2.8</v>
      </c>
      <c r="H148" s="3"/>
      <c r="I148" s="3"/>
      <c r="J148" s="3"/>
      <c r="K148" s="3"/>
      <c r="L148" s="9"/>
      <c r="M148" s="3"/>
      <c r="N148" s="4" t="str">
        <f>IFERROR(VLOOKUP(D148&amp;E148&amp;F148,Studienleistung!$I$3:$J$74,2,FALSE),"")</f>
        <v/>
      </c>
    </row>
    <row r="149" ht="12.0" hidden="1" customHeight="1">
      <c r="A149" s="3">
        <v>146.0</v>
      </c>
      <c r="B149" s="14">
        <v>44401.0</v>
      </c>
      <c r="C149" s="7" t="s">
        <v>26</v>
      </c>
      <c r="D149" s="7" t="s">
        <v>27</v>
      </c>
      <c r="E149" s="7" t="s">
        <v>207</v>
      </c>
      <c r="F149" s="8">
        <v>32680.0</v>
      </c>
      <c r="G149" s="3">
        <v>1.5</v>
      </c>
      <c r="H149" s="3"/>
      <c r="I149" s="3">
        <v>8.32</v>
      </c>
      <c r="J149" s="3">
        <v>6.56</v>
      </c>
      <c r="K149" s="3">
        <v>11.02</v>
      </c>
      <c r="L149" s="9"/>
      <c r="M149" s="3">
        <v>15.0</v>
      </c>
      <c r="N149" s="4" t="str">
        <f>IFERROR(VLOOKUP(D149&amp;E149&amp;F149,Studienleistung!$I$3:$J$74,2,FALSE),"")</f>
        <v/>
      </c>
    </row>
    <row r="150" ht="12.0" hidden="1" customHeight="1">
      <c r="A150" s="3">
        <v>147.0</v>
      </c>
      <c r="B150" s="14">
        <v>44402.0</v>
      </c>
      <c r="C150" s="7" t="s">
        <v>26</v>
      </c>
      <c r="D150" s="7" t="s">
        <v>130</v>
      </c>
      <c r="E150" s="7" t="s">
        <v>208</v>
      </c>
      <c r="F150" s="8">
        <v>37776.0</v>
      </c>
      <c r="G150" s="3">
        <v>2.3</v>
      </c>
      <c r="H150" s="3"/>
      <c r="I150" s="3"/>
      <c r="J150" s="3"/>
      <c r="K150" s="3"/>
      <c r="L150" s="9"/>
      <c r="M150" s="3"/>
      <c r="N150" s="4" t="str">
        <f>IFERROR(VLOOKUP(D150&amp;E150&amp;F150,Studienleistung!$I$3:$J$74,2,FALSE),"")</f>
        <v/>
      </c>
    </row>
    <row r="151" ht="12.0" hidden="1" customHeight="1">
      <c r="A151" s="3">
        <v>148.0</v>
      </c>
      <c r="B151" s="14">
        <v>44402.0</v>
      </c>
      <c r="C151" s="7" t="s">
        <v>26</v>
      </c>
      <c r="D151" s="7" t="s">
        <v>84</v>
      </c>
      <c r="E151" s="7" t="s">
        <v>85</v>
      </c>
      <c r="F151" s="8">
        <v>37981.0</v>
      </c>
      <c r="G151" s="3">
        <v>2.5</v>
      </c>
      <c r="H151" s="3"/>
      <c r="I151" s="3"/>
      <c r="J151" s="3"/>
      <c r="K151" s="3"/>
      <c r="L151" s="9"/>
      <c r="M151" s="3"/>
      <c r="N151" s="4" t="str">
        <f>IFERROR(VLOOKUP(D151&amp;E151&amp;F151,Studienleistung!$I$3:$J$74,2,FALSE),"")</f>
        <v/>
      </c>
    </row>
    <row r="152" ht="12.0" hidden="1" customHeight="1">
      <c r="A152" s="3">
        <v>149.0</v>
      </c>
      <c r="B152" s="14">
        <v>44402.0</v>
      </c>
      <c r="C152" s="7" t="s">
        <v>26</v>
      </c>
      <c r="D152" s="7" t="s">
        <v>68</v>
      </c>
      <c r="E152" s="7" t="s">
        <v>209</v>
      </c>
      <c r="F152" s="8">
        <v>37569.0</v>
      </c>
      <c r="G152" s="3">
        <v>2.1</v>
      </c>
      <c r="H152" s="3"/>
      <c r="I152" s="3"/>
      <c r="J152" s="3"/>
      <c r="K152" s="3"/>
      <c r="L152" s="9"/>
      <c r="M152" s="3"/>
      <c r="N152" s="4" t="str">
        <f>IFERROR(VLOOKUP(D152&amp;E152&amp;F152,Studienleistung!$I$3:$J$74,2,FALSE),"")</f>
        <v/>
      </c>
    </row>
    <row r="153" ht="12.0" hidden="1" customHeight="1">
      <c r="A153" s="3">
        <v>150.0</v>
      </c>
      <c r="B153" s="14">
        <v>44402.0</v>
      </c>
      <c r="C153" s="7" t="s">
        <v>29</v>
      </c>
      <c r="D153" s="7" t="s">
        <v>160</v>
      </c>
      <c r="E153" s="7" t="s">
        <v>210</v>
      </c>
      <c r="F153" s="8">
        <v>38847.0</v>
      </c>
      <c r="G153" s="3">
        <v>2.7</v>
      </c>
      <c r="H153" s="3"/>
      <c r="I153" s="3">
        <v>4.84</v>
      </c>
      <c r="J153" s="3">
        <v>5.11</v>
      </c>
      <c r="K153" s="3">
        <v>4.31</v>
      </c>
      <c r="L153" s="9"/>
      <c r="M153" s="3"/>
      <c r="N153" s="4" t="str">
        <f>IFERROR(VLOOKUP(D153&amp;E153&amp;F153,Studienleistung!$I$3:$J$74,2,FALSE),"")</f>
        <v/>
      </c>
    </row>
    <row r="154" ht="12.0" hidden="1" customHeight="1">
      <c r="A154" s="3">
        <v>151.0</v>
      </c>
      <c r="B154" s="14">
        <v>44403.0</v>
      </c>
      <c r="C154" s="7" t="s">
        <v>26</v>
      </c>
      <c r="D154" s="7" t="s">
        <v>44</v>
      </c>
      <c r="E154" s="7" t="s">
        <v>31</v>
      </c>
      <c r="F154" s="8">
        <v>37886.0</v>
      </c>
      <c r="G154" s="3">
        <v>2.2</v>
      </c>
      <c r="H154" s="3"/>
      <c r="I154" s="3">
        <v>7.11</v>
      </c>
      <c r="J154" s="3">
        <v>7.85</v>
      </c>
      <c r="K154" s="3">
        <v>11.6</v>
      </c>
      <c r="L154" s="9"/>
      <c r="M154" s="3">
        <v>12.0</v>
      </c>
      <c r="N154" s="4" t="str">
        <f>IFERROR(VLOOKUP(D154&amp;E154&amp;F154,Studienleistung!$I$3:$J$74,2,FALSE),"")</f>
        <v/>
      </c>
    </row>
    <row r="155" ht="12.0" hidden="1" customHeight="1">
      <c r="A155" s="3">
        <v>152.0</v>
      </c>
      <c r="B155" s="14">
        <v>44403.0</v>
      </c>
      <c r="C155" s="7" t="s">
        <v>29</v>
      </c>
      <c r="D155" s="7" t="s">
        <v>42</v>
      </c>
      <c r="E155" s="7" t="s">
        <v>211</v>
      </c>
      <c r="F155" s="8">
        <v>36449.0</v>
      </c>
      <c r="G155" s="3">
        <v>2.5</v>
      </c>
      <c r="H155" s="3"/>
      <c r="I155" s="3">
        <v>4.99</v>
      </c>
      <c r="J155" s="3">
        <v>4.14</v>
      </c>
      <c r="K155" s="3">
        <v>7.6</v>
      </c>
      <c r="L155" s="9"/>
      <c r="M155" s="3">
        <v>15.0</v>
      </c>
      <c r="N155" s="4" t="str">
        <f>IFERROR(VLOOKUP(D155&amp;E155&amp;F155,Studienleistung!$I$3:$J$74,2,FALSE),"")</f>
        <v/>
      </c>
    </row>
    <row r="156" ht="12.0" hidden="1" customHeight="1">
      <c r="A156" s="3">
        <v>153.0</v>
      </c>
      <c r="B156" s="14">
        <v>44403.0</v>
      </c>
      <c r="C156" s="7" t="s">
        <v>29</v>
      </c>
      <c r="D156" s="7" t="s">
        <v>94</v>
      </c>
      <c r="E156" s="7" t="s">
        <v>139</v>
      </c>
      <c r="F156" s="8">
        <v>36329.0</v>
      </c>
      <c r="G156" s="3">
        <v>2.7</v>
      </c>
      <c r="H156" s="3"/>
      <c r="I156" s="3"/>
      <c r="J156" s="3"/>
      <c r="K156" s="3"/>
      <c r="L156" s="9"/>
      <c r="M156" s="3"/>
      <c r="N156" s="4" t="str">
        <f>IFERROR(VLOOKUP(D156&amp;E156&amp;F156,Studienleistung!$I$3:$J$74,2,FALSE),"")</f>
        <v/>
      </c>
    </row>
    <row r="157" ht="12.0" hidden="1" customHeight="1">
      <c r="A157" s="3">
        <v>154.0</v>
      </c>
      <c r="B157" s="14">
        <v>44404.0</v>
      </c>
      <c r="C157" s="7" t="s">
        <v>29</v>
      </c>
      <c r="D157" s="7" t="s">
        <v>119</v>
      </c>
      <c r="E157" s="7" t="s">
        <v>212</v>
      </c>
      <c r="F157" s="8">
        <v>33191.0</v>
      </c>
      <c r="G157" s="3">
        <v>2.4</v>
      </c>
      <c r="H157" s="3"/>
      <c r="I157" s="3"/>
      <c r="J157" s="3"/>
      <c r="K157" s="3"/>
      <c r="L157" s="9"/>
      <c r="M157" s="3"/>
      <c r="N157" s="4" t="str">
        <f>IFERROR(VLOOKUP(D157&amp;E157&amp;F157,Studienleistung!$I$3:$J$74,2,FALSE),"")</f>
        <v/>
      </c>
    </row>
    <row r="158" ht="12.0" hidden="1" customHeight="1">
      <c r="A158" s="3">
        <v>155.0</v>
      </c>
      <c r="B158" s="14">
        <v>44404.0</v>
      </c>
      <c r="C158" s="7" t="s">
        <v>29</v>
      </c>
      <c r="D158" s="7" t="s">
        <v>69</v>
      </c>
      <c r="E158" s="7" t="s">
        <v>76</v>
      </c>
      <c r="F158" s="8">
        <v>38792.0</v>
      </c>
      <c r="G158" s="3">
        <v>2.1</v>
      </c>
      <c r="H158" s="3"/>
      <c r="I158" s="3"/>
      <c r="J158" s="3"/>
      <c r="K158" s="3"/>
      <c r="L158" s="9"/>
      <c r="M158" s="3"/>
      <c r="N158" s="4" t="str">
        <f>IFERROR(VLOOKUP(D158&amp;E158&amp;F158,Studienleistung!$I$3:$J$74,2,FALSE),"")</f>
        <v/>
      </c>
    </row>
    <row r="159" ht="12.0" hidden="1" customHeight="1">
      <c r="A159" s="3">
        <v>156.0</v>
      </c>
      <c r="B159" s="14">
        <v>44404.0</v>
      </c>
      <c r="C159" s="7" t="s">
        <v>29</v>
      </c>
      <c r="D159" s="7" t="s">
        <v>167</v>
      </c>
      <c r="E159" s="7" t="s">
        <v>213</v>
      </c>
      <c r="F159" s="8">
        <v>38108.0</v>
      </c>
      <c r="G159" s="3">
        <v>2.3</v>
      </c>
      <c r="H159" s="3"/>
      <c r="I159" s="3">
        <v>5.9</v>
      </c>
      <c r="J159" s="3">
        <v>6.56</v>
      </c>
      <c r="K159" s="3">
        <v>7.6</v>
      </c>
      <c r="L159" s="9"/>
      <c r="M159" s="3">
        <v>6.0</v>
      </c>
      <c r="N159" s="4" t="str">
        <f>IFERROR(VLOOKUP(D159&amp;E159&amp;F159,Studienleistung!$I$3:$J$74,2,FALSE),"")</f>
        <v/>
      </c>
    </row>
    <row r="160" ht="12.0" customHeight="1">
      <c r="A160" s="3">
        <v>157.0</v>
      </c>
      <c r="B160" s="14">
        <v>44404.0</v>
      </c>
      <c r="C160" s="7" t="s">
        <v>29</v>
      </c>
      <c r="D160" s="7" t="s">
        <v>214</v>
      </c>
      <c r="E160" s="7" t="s">
        <v>215</v>
      </c>
      <c r="F160" s="8">
        <v>36601.0</v>
      </c>
      <c r="G160" s="3">
        <v>2.2</v>
      </c>
      <c r="H160" s="3"/>
      <c r="I160" s="3">
        <v>14.98</v>
      </c>
      <c r="J160" s="3">
        <v>13.44</v>
      </c>
      <c r="K160" s="3">
        <v>0.5</v>
      </c>
      <c r="L160" s="9">
        <f>AVERAGE(I160:K160)</f>
        <v>9.64</v>
      </c>
      <c r="M160" s="3">
        <v>12.0</v>
      </c>
      <c r="N160" s="4">
        <f>IFERROR(VLOOKUP(D160&amp;E160&amp;F160,Studienleistung!$I$3:$J$74,2,FALSE),"")</f>
        <v>7.8</v>
      </c>
      <c r="O160" s="15">
        <f>ABS(N160-M160)</f>
        <v>4.2</v>
      </c>
      <c r="P160" s="15">
        <f>ABS(N160-L160)</f>
        <v>1.84</v>
      </c>
    </row>
    <row r="161" ht="12.0" hidden="1" customHeight="1">
      <c r="A161" s="3">
        <v>158.0</v>
      </c>
      <c r="B161" s="14">
        <v>44404.0</v>
      </c>
      <c r="C161" s="7" t="s">
        <v>26</v>
      </c>
      <c r="D161" s="7" t="s">
        <v>216</v>
      </c>
      <c r="E161" s="7" t="s">
        <v>217</v>
      </c>
      <c r="F161" s="8">
        <v>38028.0</v>
      </c>
      <c r="G161" s="3">
        <v>2.4</v>
      </c>
      <c r="H161" s="3"/>
      <c r="I161" s="3">
        <v>4.99</v>
      </c>
      <c r="J161" s="3">
        <v>4.79</v>
      </c>
      <c r="K161" s="3">
        <v>6.45</v>
      </c>
      <c r="L161" s="9"/>
      <c r="M161" s="3"/>
      <c r="N161" s="4" t="str">
        <f>IFERROR(VLOOKUP(D161&amp;E161&amp;F161,Studienleistung!$I$3:$J$74,2,FALSE),"")</f>
        <v/>
      </c>
    </row>
    <row r="162" ht="12.0" hidden="1" customHeight="1">
      <c r="A162" s="3">
        <v>159.0</v>
      </c>
      <c r="B162" s="14">
        <v>44404.0</v>
      </c>
      <c r="C162" s="7" t="s">
        <v>29</v>
      </c>
      <c r="D162" s="7" t="s">
        <v>44</v>
      </c>
      <c r="E162" s="7" t="s">
        <v>58</v>
      </c>
      <c r="F162" s="8">
        <v>37597.0</v>
      </c>
      <c r="G162" s="3">
        <v>1.7</v>
      </c>
      <c r="H162" s="3"/>
      <c r="I162" s="3"/>
      <c r="J162" s="3"/>
      <c r="K162" s="3"/>
      <c r="L162" s="9"/>
      <c r="M162" s="3"/>
      <c r="N162" s="4" t="str">
        <f>IFERROR(VLOOKUP(D162&amp;E162&amp;F162,Studienleistung!$I$3:$J$74,2,FALSE),"")</f>
        <v/>
      </c>
    </row>
    <row r="163" ht="12.0" hidden="1" customHeight="1">
      <c r="A163" s="3">
        <v>160.0</v>
      </c>
      <c r="B163" s="14">
        <v>44404.0</v>
      </c>
      <c r="C163" s="7" t="s">
        <v>29</v>
      </c>
      <c r="D163" s="7" t="s">
        <v>27</v>
      </c>
      <c r="E163" s="7" t="s">
        <v>218</v>
      </c>
      <c r="F163" s="8">
        <v>36107.0</v>
      </c>
      <c r="G163" s="3">
        <v>3.3</v>
      </c>
      <c r="H163" s="3"/>
      <c r="I163" s="3"/>
      <c r="J163" s="3"/>
      <c r="K163" s="3"/>
      <c r="L163" s="9"/>
      <c r="M163" s="3"/>
      <c r="N163" s="4" t="str">
        <f>IFERROR(VLOOKUP(D163&amp;E163&amp;F163,Studienleistung!$I$3:$J$74,2,FALSE),"")</f>
        <v/>
      </c>
    </row>
    <row r="164" ht="12.0" hidden="1" customHeight="1">
      <c r="A164" s="3">
        <v>161.0</v>
      </c>
      <c r="B164" s="14">
        <v>44404.0</v>
      </c>
      <c r="C164" s="7" t="s">
        <v>26</v>
      </c>
      <c r="D164" s="7" t="s">
        <v>27</v>
      </c>
      <c r="E164" s="7" t="s">
        <v>219</v>
      </c>
      <c r="F164" s="8">
        <v>37575.0</v>
      </c>
      <c r="G164" s="3">
        <v>2.3</v>
      </c>
      <c r="H164" s="3"/>
      <c r="I164" s="3"/>
      <c r="J164" s="3"/>
      <c r="K164" s="3"/>
      <c r="L164" s="9"/>
      <c r="M164" s="3"/>
      <c r="N164" s="4" t="str">
        <f>IFERROR(VLOOKUP(D164&amp;E164&amp;F164,Studienleistung!$I$3:$J$74,2,FALSE),"")</f>
        <v/>
      </c>
    </row>
    <row r="165" ht="12.0" hidden="1" customHeight="1">
      <c r="A165" s="3">
        <v>162.0</v>
      </c>
      <c r="B165" s="14">
        <v>44405.0</v>
      </c>
      <c r="C165" s="7" t="s">
        <v>29</v>
      </c>
      <c r="D165" s="7" t="s">
        <v>160</v>
      </c>
      <c r="E165" s="7" t="s">
        <v>220</v>
      </c>
      <c r="F165" s="8">
        <v>37907.0</v>
      </c>
      <c r="G165" s="3">
        <v>2.6</v>
      </c>
      <c r="H165" s="3"/>
      <c r="I165" s="3"/>
      <c r="J165" s="3"/>
      <c r="K165" s="3"/>
      <c r="L165" s="9"/>
      <c r="M165" s="3"/>
      <c r="N165" s="4" t="str">
        <f>IFERROR(VLOOKUP(D165&amp;E165&amp;F165,Studienleistung!$I$3:$J$74,2,FALSE),"")</f>
        <v/>
      </c>
    </row>
    <row r="166" ht="12.0" hidden="1" customHeight="1">
      <c r="A166" s="3">
        <v>163.0</v>
      </c>
      <c r="B166" s="14">
        <v>44405.0</v>
      </c>
      <c r="C166" s="7" t="s">
        <v>29</v>
      </c>
      <c r="D166" s="7" t="s">
        <v>221</v>
      </c>
      <c r="E166" s="7" t="s">
        <v>222</v>
      </c>
      <c r="F166" s="8">
        <v>34308.0</v>
      </c>
      <c r="G166" s="3">
        <v>2.1</v>
      </c>
      <c r="H166" s="3"/>
      <c r="I166" s="3"/>
      <c r="J166" s="3"/>
      <c r="K166" s="3"/>
      <c r="L166" s="9"/>
      <c r="M166" s="3"/>
      <c r="N166" s="4" t="str">
        <f>IFERROR(VLOOKUP(D166&amp;E166&amp;F166,Studienleistung!$I$3:$J$74,2,FALSE),"")</f>
        <v/>
      </c>
    </row>
    <row r="167" ht="12.0" hidden="1" customHeight="1">
      <c r="A167" s="3">
        <v>164.0</v>
      </c>
      <c r="B167" s="14">
        <v>44405.0</v>
      </c>
      <c r="C167" s="7" t="s">
        <v>26</v>
      </c>
      <c r="D167" s="7" t="s">
        <v>223</v>
      </c>
      <c r="E167" s="7" t="s">
        <v>61</v>
      </c>
      <c r="F167" s="8">
        <v>32647.0</v>
      </c>
      <c r="G167" s="3">
        <v>2.7</v>
      </c>
      <c r="H167" s="3"/>
      <c r="I167" s="3">
        <v>5.44</v>
      </c>
      <c r="J167" s="3">
        <v>6.56</v>
      </c>
      <c r="K167" s="3">
        <v>8.17</v>
      </c>
      <c r="L167" s="9"/>
      <c r="M167" s="3">
        <v>7.0</v>
      </c>
      <c r="N167" s="4" t="str">
        <f>IFERROR(VLOOKUP(D167&amp;E167&amp;F167,Studienleistung!$I$3:$J$74,2,FALSE),"")</f>
        <v/>
      </c>
    </row>
    <row r="168" ht="12.0" hidden="1" customHeight="1">
      <c r="A168" s="3">
        <v>165.0</v>
      </c>
      <c r="B168" s="14">
        <v>44405.0</v>
      </c>
      <c r="C168" s="7" t="s">
        <v>29</v>
      </c>
      <c r="D168" s="7" t="s">
        <v>160</v>
      </c>
      <c r="E168" s="7" t="s">
        <v>224</v>
      </c>
      <c r="F168" s="8">
        <v>36506.0</v>
      </c>
      <c r="G168" s="3">
        <v>2.7</v>
      </c>
      <c r="H168" s="3"/>
      <c r="I168" s="3">
        <v>5.29</v>
      </c>
      <c r="J168" s="3">
        <v>2.85</v>
      </c>
      <c r="K168" s="3">
        <v>5.17</v>
      </c>
      <c r="L168" s="9"/>
      <c r="M168" s="3"/>
      <c r="N168" s="4" t="str">
        <f>IFERROR(VLOOKUP(D168&amp;E168&amp;F168,Studienleistung!$I$3:$J$74,2,FALSE),"")</f>
        <v/>
      </c>
    </row>
    <row r="169" ht="12.0" customHeight="1">
      <c r="A169" s="3">
        <v>166.0</v>
      </c>
      <c r="B169" s="14">
        <v>44406.0</v>
      </c>
      <c r="C169" s="7" t="s">
        <v>26</v>
      </c>
      <c r="D169" s="7" t="s">
        <v>225</v>
      </c>
      <c r="E169" s="7" t="s">
        <v>38</v>
      </c>
      <c r="F169" s="8">
        <v>30416.0</v>
      </c>
      <c r="G169" s="3">
        <v>3.3</v>
      </c>
      <c r="H169" s="3"/>
      <c r="I169" s="3">
        <v>7.65</v>
      </c>
      <c r="J169" s="3">
        <v>12.61</v>
      </c>
      <c r="K169" s="3">
        <v>10.28</v>
      </c>
      <c r="L169" s="9">
        <f>AVERAGE(I169:K169)</f>
        <v>10.18</v>
      </c>
      <c r="M169" s="3">
        <v>8.0</v>
      </c>
      <c r="N169" s="4">
        <f>IFERROR(VLOOKUP(D169&amp;E169&amp;F169,Studienleistung!$I$3:$J$74,2,FALSE),"")</f>
        <v>10</v>
      </c>
      <c r="O169" s="15">
        <f>ABS(N169-M169)</f>
        <v>2</v>
      </c>
      <c r="P169" s="15">
        <f>ABS(N169-L169)</f>
        <v>0.18</v>
      </c>
    </row>
    <row r="170" ht="12.0" hidden="1" customHeight="1">
      <c r="A170" s="3">
        <v>167.0</v>
      </c>
      <c r="B170" s="14">
        <v>44406.0</v>
      </c>
      <c r="C170" s="7" t="s">
        <v>26</v>
      </c>
      <c r="D170" s="7" t="s">
        <v>225</v>
      </c>
      <c r="E170" s="7" t="s">
        <v>226</v>
      </c>
      <c r="F170" s="8">
        <v>34069.0</v>
      </c>
      <c r="G170" s="3">
        <v>1.5</v>
      </c>
      <c r="H170" s="3"/>
      <c r="I170" s="3">
        <v>8.44</v>
      </c>
      <c r="J170" s="3">
        <v>11.57</v>
      </c>
      <c r="K170" s="3">
        <v>12.32</v>
      </c>
      <c r="L170" s="9"/>
      <c r="M170" s="3">
        <v>15.0</v>
      </c>
      <c r="N170" s="4" t="str">
        <f>IFERROR(VLOOKUP(D170&amp;E170&amp;F170,Studienleistung!$I$3:$J$74,2,FALSE),"")</f>
        <v/>
      </c>
      <c r="O170" s="15"/>
    </row>
    <row r="171" ht="12.0" hidden="1" customHeight="1">
      <c r="A171" s="3">
        <v>168.0</v>
      </c>
      <c r="B171" s="14">
        <v>44406.0</v>
      </c>
      <c r="C171" s="7" t="s">
        <v>29</v>
      </c>
      <c r="D171" s="7" t="s">
        <v>154</v>
      </c>
      <c r="E171" s="7" t="s">
        <v>31</v>
      </c>
      <c r="F171" s="8">
        <v>37937.0</v>
      </c>
      <c r="G171" s="3">
        <v>1.3</v>
      </c>
      <c r="H171" s="3"/>
      <c r="I171" s="3">
        <v>6.2</v>
      </c>
      <c r="J171" s="3">
        <v>4.79</v>
      </c>
      <c r="K171" s="3">
        <v>9.31</v>
      </c>
      <c r="L171" s="9"/>
      <c r="M171" s="3">
        <v>4.0</v>
      </c>
      <c r="N171" s="4" t="str">
        <f>IFERROR(VLOOKUP(D171&amp;E171&amp;F171,Studienleistung!$I$3:$J$74,2,FALSE),"")</f>
        <v/>
      </c>
    </row>
    <row r="172" ht="12.0" hidden="1" customHeight="1">
      <c r="A172" s="3">
        <v>169.0</v>
      </c>
      <c r="B172" s="14">
        <v>44406.0</v>
      </c>
      <c r="C172" s="7" t="s">
        <v>29</v>
      </c>
      <c r="D172" s="7" t="s">
        <v>32</v>
      </c>
      <c r="E172" s="7" t="s">
        <v>227</v>
      </c>
      <c r="F172" s="8">
        <v>33080.0</v>
      </c>
      <c r="G172" s="3">
        <v>2.8</v>
      </c>
      <c r="H172" s="3"/>
      <c r="I172" s="3">
        <v>4.53</v>
      </c>
      <c r="J172" s="3">
        <v>2.85</v>
      </c>
      <c r="K172" s="3">
        <v>5.17</v>
      </c>
      <c r="L172" s="9"/>
      <c r="M172" s="3"/>
      <c r="N172" s="4" t="str">
        <f>IFERROR(VLOOKUP(D172&amp;E172&amp;F172,Studienleistung!$I$3:$J$74,2,FALSE),"")</f>
        <v/>
      </c>
    </row>
    <row r="173" ht="12.0" hidden="1" customHeight="1">
      <c r="A173" s="3">
        <v>170.0</v>
      </c>
      <c r="B173" s="14">
        <v>44406.0</v>
      </c>
      <c r="C173" s="7" t="s">
        <v>29</v>
      </c>
      <c r="D173" s="7" t="s">
        <v>30</v>
      </c>
      <c r="E173" s="7" t="s">
        <v>87</v>
      </c>
      <c r="F173" s="8">
        <v>35555.0</v>
      </c>
      <c r="G173" s="3">
        <v>3.0</v>
      </c>
      <c r="H173" s="3"/>
      <c r="I173" s="3"/>
      <c r="J173" s="3"/>
      <c r="K173" s="3"/>
      <c r="L173" s="9"/>
      <c r="M173" s="3"/>
      <c r="N173" s="4" t="str">
        <f>IFERROR(VLOOKUP(D173&amp;E173&amp;F173,Studienleistung!$I$3:$J$74,2,FALSE),"")</f>
        <v/>
      </c>
    </row>
    <row r="174" ht="12.0" hidden="1" customHeight="1">
      <c r="A174" s="3">
        <v>171.0</v>
      </c>
      <c r="B174" s="14">
        <v>44407.0</v>
      </c>
      <c r="C174" s="7" t="s">
        <v>26</v>
      </c>
      <c r="D174" s="7" t="s">
        <v>44</v>
      </c>
      <c r="E174" s="7" t="s">
        <v>228</v>
      </c>
      <c r="F174" s="8">
        <v>33101.0</v>
      </c>
      <c r="G174" s="3">
        <v>2.1</v>
      </c>
      <c r="H174" s="3"/>
      <c r="I174" s="3">
        <v>7.72</v>
      </c>
      <c r="J174" s="3">
        <v>6.56</v>
      </c>
      <c r="K174" s="3">
        <v>8.74</v>
      </c>
      <c r="L174" s="9"/>
      <c r="M174" s="3">
        <v>14.0</v>
      </c>
      <c r="N174" s="4" t="str">
        <f>IFERROR(VLOOKUP(D174&amp;E174&amp;F174,Studienleistung!$I$3:$J$74,2,FALSE),"")</f>
        <v/>
      </c>
    </row>
    <row r="175" ht="12.0" hidden="1" customHeight="1">
      <c r="A175" s="3">
        <v>172.0</v>
      </c>
      <c r="B175" s="14">
        <v>44407.0</v>
      </c>
      <c r="C175" s="7" t="s">
        <v>29</v>
      </c>
      <c r="D175" s="7" t="s">
        <v>229</v>
      </c>
      <c r="E175" s="7" t="s">
        <v>32</v>
      </c>
      <c r="F175" s="8">
        <v>37005.0</v>
      </c>
      <c r="G175" s="3">
        <v>2.5</v>
      </c>
      <c r="H175" s="3"/>
      <c r="I175" s="3"/>
      <c r="J175" s="3"/>
      <c r="K175" s="3"/>
      <c r="L175" s="9"/>
      <c r="M175" s="3"/>
      <c r="N175" s="4" t="str">
        <f>IFERROR(VLOOKUP(D175&amp;E175&amp;F175,Studienleistung!$I$3:$J$74,2,FALSE),"")</f>
        <v/>
      </c>
    </row>
    <row r="176" ht="12.0" hidden="1" customHeight="1">
      <c r="A176" s="3">
        <v>173.0</v>
      </c>
      <c r="B176" s="14">
        <v>44407.0</v>
      </c>
      <c r="C176" s="7" t="s">
        <v>26</v>
      </c>
      <c r="D176" s="7" t="s">
        <v>230</v>
      </c>
      <c r="E176" s="7" t="s">
        <v>231</v>
      </c>
      <c r="F176" s="8">
        <v>37975.0</v>
      </c>
      <c r="G176" s="3">
        <v>1.6</v>
      </c>
      <c r="H176" s="3"/>
      <c r="I176" s="3">
        <v>5.6</v>
      </c>
      <c r="J176" s="3">
        <v>5.92</v>
      </c>
      <c r="K176" s="3">
        <v>8.17</v>
      </c>
      <c r="L176" s="9"/>
      <c r="M176" s="3">
        <v>9.0</v>
      </c>
      <c r="N176" s="4" t="str">
        <f>IFERROR(VLOOKUP(D176&amp;E176&amp;F176,Studienleistung!$I$3:$J$74,2,FALSE),"")</f>
        <v/>
      </c>
    </row>
    <row r="177" ht="12.0" hidden="1" customHeight="1">
      <c r="A177" s="3">
        <v>174.0</v>
      </c>
      <c r="B177" s="14">
        <v>44407.0</v>
      </c>
      <c r="C177" s="7" t="s">
        <v>29</v>
      </c>
      <c r="D177" s="7" t="s">
        <v>158</v>
      </c>
      <c r="E177" s="7" t="s">
        <v>31</v>
      </c>
      <c r="F177" s="8">
        <v>36280.0</v>
      </c>
      <c r="G177" s="3">
        <v>2.0</v>
      </c>
      <c r="H177" s="3"/>
      <c r="I177" s="3">
        <v>7.41</v>
      </c>
      <c r="J177" s="3">
        <v>7.85</v>
      </c>
      <c r="K177" s="3">
        <v>4.88</v>
      </c>
      <c r="L177" s="9"/>
      <c r="M177" s="3">
        <v>12.0</v>
      </c>
      <c r="N177" s="4" t="str">
        <f>IFERROR(VLOOKUP(D177&amp;E177&amp;F177,Studienleistung!$I$3:$J$74,2,FALSE),"")</f>
        <v/>
      </c>
    </row>
    <row r="178" ht="12.0" customHeight="1">
      <c r="A178" s="3">
        <v>175.0</v>
      </c>
      <c r="B178" s="14">
        <v>44407.0</v>
      </c>
      <c r="C178" s="7" t="s">
        <v>29</v>
      </c>
      <c r="D178" s="7" t="s">
        <v>232</v>
      </c>
      <c r="E178" s="7" t="s">
        <v>233</v>
      </c>
      <c r="F178" s="8">
        <v>37789.0</v>
      </c>
      <c r="G178" s="3">
        <v>2.4</v>
      </c>
      <c r="H178" s="3"/>
      <c r="I178" s="3">
        <v>4.69</v>
      </c>
      <c r="J178" s="3">
        <v>5.11</v>
      </c>
      <c r="K178" s="3">
        <v>2.6</v>
      </c>
      <c r="L178" s="9">
        <f>AVERAGE(I178:K178)</f>
        <v>4.133333333</v>
      </c>
      <c r="M178" s="3">
        <v>14.0</v>
      </c>
      <c r="N178" s="4">
        <f>IFERROR(VLOOKUP(D178&amp;E178&amp;F178,Studienleistung!$I$3:$J$74,2,FALSE),"")</f>
        <v>5.6</v>
      </c>
      <c r="O178" s="15">
        <f>ABS(N178-M178)</f>
        <v>8.4</v>
      </c>
      <c r="P178" s="15">
        <f>ABS(N178-L178)</f>
        <v>1.466666667</v>
      </c>
    </row>
    <row r="179" ht="12.0" hidden="1" customHeight="1">
      <c r="A179" s="3">
        <v>176.0</v>
      </c>
      <c r="B179" s="14">
        <v>44407.0</v>
      </c>
      <c r="C179" s="7" t="s">
        <v>26</v>
      </c>
      <c r="D179" s="7" t="s">
        <v>102</v>
      </c>
      <c r="E179" s="7" t="s">
        <v>234</v>
      </c>
      <c r="F179" s="8">
        <v>36427.0</v>
      </c>
      <c r="G179" s="3">
        <v>2.7</v>
      </c>
      <c r="H179" s="3"/>
      <c r="I179" s="3">
        <v>5.29</v>
      </c>
      <c r="J179" s="3">
        <v>5.11</v>
      </c>
      <c r="K179" s="3">
        <v>8.74</v>
      </c>
      <c r="L179" s="9"/>
      <c r="M179" s="3"/>
      <c r="N179" s="4" t="str">
        <f>IFERROR(VLOOKUP(D179&amp;E179&amp;F179,Studienleistung!$I$3:$J$74,2,FALSE),"")</f>
        <v/>
      </c>
    </row>
    <row r="180" ht="12.0" hidden="1" customHeight="1">
      <c r="A180" s="3">
        <v>177.0</v>
      </c>
      <c r="B180" s="14">
        <v>44407.0</v>
      </c>
      <c r="C180" s="7" t="s">
        <v>29</v>
      </c>
      <c r="D180" s="7" t="s">
        <v>235</v>
      </c>
      <c r="E180" s="7" t="s">
        <v>50</v>
      </c>
      <c r="F180" s="8">
        <v>37823.0</v>
      </c>
      <c r="G180" s="3">
        <v>1.6</v>
      </c>
      <c r="H180" s="3"/>
      <c r="I180" s="3"/>
      <c r="J180" s="3"/>
      <c r="K180" s="3"/>
      <c r="L180" s="9"/>
      <c r="M180" s="3"/>
      <c r="N180" s="4" t="str">
        <f>IFERROR(VLOOKUP(D180&amp;E180&amp;F180,Studienleistung!$I$3:$J$74,2,FALSE),"")</f>
        <v/>
      </c>
    </row>
    <row r="181" ht="12.0" hidden="1" customHeight="1">
      <c r="A181" s="3">
        <v>178.0</v>
      </c>
      <c r="B181" s="14">
        <v>44407.0</v>
      </c>
      <c r="C181" s="7" t="s">
        <v>29</v>
      </c>
      <c r="D181" s="7" t="s">
        <v>236</v>
      </c>
      <c r="E181" s="7" t="s">
        <v>237</v>
      </c>
      <c r="F181" s="8">
        <v>34118.0</v>
      </c>
      <c r="G181" s="3">
        <v>3.0</v>
      </c>
      <c r="H181" s="3"/>
      <c r="I181" s="3"/>
      <c r="J181" s="3"/>
      <c r="K181" s="3"/>
      <c r="L181" s="9"/>
      <c r="M181" s="3"/>
      <c r="N181" s="4" t="str">
        <f>IFERROR(VLOOKUP(D181&amp;E181&amp;F181,Studienleistung!$I$3:$J$74,2,FALSE),"")</f>
        <v/>
      </c>
    </row>
    <row r="182" ht="12.0" hidden="1" customHeight="1">
      <c r="A182" s="3">
        <v>179.0</v>
      </c>
      <c r="B182" s="14">
        <v>44407.0</v>
      </c>
      <c r="C182" s="7" t="s">
        <v>26</v>
      </c>
      <c r="D182" s="7" t="s">
        <v>238</v>
      </c>
      <c r="E182" s="7" t="s">
        <v>239</v>
      </c>
      <c r="F182" s="8">
        <v>37201.0</v>
      </c>
      <c r="G182" s="3">
        <v>1.2</v>
      </c>
      <c r="H182" s="3"/>
      <c r="I182" s="3">
        <v>8.63</v>
      </c>
      <c r="J182" s="3">
        <v>3.5</v>
      </c>
      <c r="K182" s="3">
        <v>10.45</v>
      </c>
      <c r="L182" s="9"/>
      <c r="M182" s="3">
        <v>11.0</v>
      </c>
      <c r="N182" s="4" t="str">
        <f>IFERROR(VLOOKUP(D182&amp;E182&amp;F182,Studienleistung!$I$3:$J$74,2,FALSE),"")</f>
        <v/>
      </c>
    </row>
    <row r="183" ht="12.0" hidden="1" customHeight="1">
      <c r="A183" s="3">
        <v>180.0</v>
      </c>
      <c r="B183" s="14">
        <v>44407.0</v>
      </c>
      <c r="C183" s="7" t="s">
        <v>29</v>
      </c>
      <c r="D183" s="7" t="s">
        <v>64</v>
      </c>
      <c r="E183" s="7" t="s">
        <v>240</v>
      </c>
      <c r="F183" s="8">
        <v>37709.0</v>
      </c>
      <c r="G183" s="3">
        <v>1.9</v>
      </c>
      <c r="H183" s="3"/>
      <c r="I183" s="3">
        <v>5.14</v>
      </c>
      <c r="J183" s="3">
        <v>7.21</v>
      </c>
      <c r="K183" s="3">
        <v>5.88</v>
      </c>
      <c r="L183" s="9"/>
      <c r="M183" s="3">
        <v>9.0</v>
      </c>
      <c r="N183" s="4" t="str">
        <f>IFERROR(VLOOKUP(D183&amp;E183&amp;F183,Studienleistung!$I$3:$J$74,2,FALSE),"")</f>
        <v/>
      </c>
    </row>
    <row r="184" ht="12.0" hidden="1" customHeight="1">
      <c r="A184" s="3">
        <v>181.0</v>
      </c>
      <c r="B184" s="14">
        <v>44408.0</v>
      </c>
      <c r="C184" s="7" t="s">
        <v>29</v>
      </c>
      <c r="D184" s="7" t="s">
        <v>241</v>
      </c>
      <c r="E184" s="7" t="s">
        <v>183</v>
      </c>
      <c r="F184" s="8">
        <v>35384.0</v>
      </c>
      <c r="G184" s="3">
        <v>2.4</v>
      </c>
      <c r="H184" s="3"/>
      <c r="I184" s="3"/>
      <c r="J184" s="3"/>
      <c r="K184" s="3"/>
      <c r="L184" s="9"/>
      <c r="M184" s="3"/>
      <c r="N184" s="4" t="str">
        <f>IFERROR(VLOOKUP(D184&amp;E184&amp;F184,Studienleistung!$I$3:$J$74,2,FALSE),"")</f>
        <v/>
      </c>
    </row>
    <row r="185" ht="12.0" hidden="1" customHeight="1">
      <c r="A185" s="3">
        <v>182.0</v>
      </c>
      <c r="B185" s="14">
        <v>44408.0</v>
      </c>
      <c r="C185" s="7" t="s">
        <v>29</v>
      </c>
      <c r="D185" s="7" t="s">
        <v>116</v>
      </c>
      <c r="E185" s="7" t="s">
        <v>242</v>
      </c>
      <c r="F185" s="8">
        <v>35969.0</v>
      </c>
      <c r="G185" s="3">
        <v>2.3</v>
      </c>
      <c r="H185" s="3"/>
      <c r="I185" s="3"/>
      <c r="J185" s="3"/>
      <c r="K185" s="3"/>
      <c r="L185" s="9"/>
      <c r="M185" s="3"/>
      <c r="N185" s="4" t="str">
        <f>IFERROR(VLOOKUP(D185&amp;E185&amp;F185,Studienleistung!$I$3:$J$74,2,FALSE),"")</f>
        <v/>
      </c>
    </row>
    <row r="186" ht="12.0" hidden="1" customHeight="1">
      <c r="A186" s="3">
        <v>183.0</v>
      </c>
      <c r="B186" s="14">
        <v>44408.0</v>
      </c>
      <c r="C186" s="7" t="s">
        <v>26</v>
      </c>
      <c r="D186" s="7" t="s">
        <v>238</v>
      </c>
      <c r="E186" s="7" t="s">
        <v>178</v>
      </c>
      <c r="F186" s="8">
        <v>37908.0</v>
      </c>
      <c r="G186" s="3">
        <v>2.4</v>
      </c>
      <c r="H186" s="3"/>
      <c r="I186" s="3">
        <v>5.44</v>
      </c>
      <c r="J186" s="3">
        <v>3.82</v>
      </c>
      <c r="K186" s="3">
        <v>8.74</v>
      </c>
      <c r="L186" s="9"/>
      <c r="M186" s="3">
        <v>14.0</v>
      </c>
      <c r="N186" s="4" t="str">
        <f>IFERROR(VLOOKUP(D186&amp;E186&amp;F186,Studienleistung!$I$3:$J$74,2,FALSE),"")</f>
        <v/>
      </c>
    </row>
    <row r="187" ht="12.0" hidden="1" customHeight="1">
      <c r="A187" s="3">
        <v>184.0</v>
      </c>
      <c r="B187" s="14">
        <v>44408.0</v>
      </c>
      <c r="C187" s="7" t="s">
        <v>29</v>
      </c>
      <c r="D187" s="7" t="s">
        <v>243</v>
      </c>
      <c r="E187" s="7" t="s">
        <v>244</v>
      </c>
      <c r="F187" s="8">
        <v>34461.0</v>
      </c>
      <c r="G187" s="3">
        <v>2.8</v>
      </c>
      <c r="H187" s="3"/>
      <c r="I187" s="3"/>
      <c r="J187" s="3"/>
      <c r="K187" s="3"/>
      <c r="L187" s="9"/>
      <c r="M187" s="3"/>
      <c r="N187" s="4" t="str">
        <f>IFERROR(VLOOKUP(D187&amp;E187&amp;F187,Studienleistung!$I$3:$J$74,2,FALSE),"")</f>
        <v/>
      </c>
    </row>
    <row r="188" ht="12.0" hidden="1" customHeight="1">
      <c r="A188" s="3">
        <v>185.0</v>
      </c>
      <c r="B188" s="14">
        <v>44408.0</v>
      </c>
      <c r="C188" s="7" t="s">
        <v>29</v>
      </c>
      <c r="D188" s="7" t="s">
        <v>243</v>
      </c>
      <c r="E188" s="7" t="s">
        <v>245</v>
      </c>
      <c r="F188" s="8">
        <v>34461.0</v>
      </c>
      <c r="G188" s="3">
        <v>2.8</v>
      </c>
      <c r="H188" s="3"/>
      <c r="I188" s="3"/>
      <c r="J188" s="3"/>
      <c r="K188" s="3"/>
      <c r="L188" s="9"/>
      <c r="M188" s="3"/>
      <c r="N188" s="4" t="str">
        <f>IFERROR(VLOOKUP(D188&amp;E188&amp;F188,Studienleistung!$I$3:$J$74,2,FALSE),"")</f>
        <v/>
      </c>
    </row>
    <row r="189" ht="12.0" hidden="1" customHeight="1">
      <c r="A189" s="3">
        <v>186.0</v>
      </c>
      <c r="B189" s="14">
        <v>44408.0</v>
      </c>
      <c r="C189" s="7" t="s">
        <v>29</v>
      </c>
      <c r="D189" s="7" t="s">
        <v>64</v>
      </c>
      <c r="E189" s="7" t="s">
        <v>246</v>
      </c>
      <c r="F189" s="8">
        <v>34947.0</v>
      </c>
      <c r="G189" s="3">
        <v>2.6</v>
      </c>
      <c r="H189" s="3"/>
      <c r="I189" s="3"/>
      <c r="J189" s="3"/>
      <c r="K189" s="3"/>
      <c r="L189" s="9"/>
      <c r="M189" s="3"/>
      <c r="N189" s="4" t="str">
        <f>IFERROR(VLOOKUP(D189&amp;E189&amp;F189,Studienleistung!$I$3:$J$74,2,FALSE),"")</f>
        <v/>
      </c>
    </row>
    <row r="190" ht="12.0" hidden="1" customHeight="1">
      <c r="A190" s="3">
        <v>187.0</v>
      </c>
      <c r="B190" s="14">
        <v>44408.0</v>
      </c>
      <c r="C190" s="7" t="s">
        <v>29</v>
      </c>
      <c r="D190" s="7" t="s">
        <v>64</v>
      </c>
      <c r="E190" s="7" t="s">
        <v>246</v>
      </c>
      <c r="F190" s="8">
        <v>34947.0</v>
      </c>
      <c r="G190" s="3">
        <v>1.8</v>
      </c>
      <c r="H190" s="3"/>
      <c r="I190" s="3"/>
      <c r="J190" s="3"/>
      <c r="K190" s="3"/>
      <c r="L190" s="9"/>
      <c r="M190" s="3"/>
      <c r="N190" s="4" t="str">
        <f>IFERROR(VLOOKUP(D190&amp;E190&amp;F190,Studienleistung!$I$3:$J$74,2,FALSE),"")</f>
        <v/>
      </c>
    </row>
    <row r="191" ht="12.0" hidden="1" customHeight="1">
      <c r="A191" s="3">
        <v>188.0</v>
      </c>
      <c r="B191" s="14">
        <v>44409.0</v>
      </c>
      <c r="C191" s="7" t="s">
        <v>29</v>
      </c>
      <c r="D191" s="7" t="s">
        <v>32</v>
      </c>
      <c r="E191" s="7" t="s">
        <v>174</v>
      </c>
      <c r="F191" s="8">
        <v>35039.0</v>
      </c>
      <c r="G191" s="3">
        <v>2.3</v>
      </c>
      <c r="H191" s="3"/>
      <c r="I191" s="3">
        <v>4.38</v>
      </c>
      <c r="J191" s="3">
        <v>4.14</v>
      </c>
      <c r="K191" s="3">
        <v>4.31</v>
      </c>
      <c r="L191" s="9"/>
      <c r="M191" s="3"/>
      <c r="N191" s="4" t="str">
        <f>IFERROR(VLOOKUP(D191&amp;E191&amp;F191,Studienleistung!$I$3:$J$74,2,FALSE),"")</f>
        <v/>
      </c>
    </row>
    <row r="192" ht="12.0" hidden="1" customHeight="1">
      <c r="A192" s="3">
        <v>189.0</v>
      </c>
      <c r="B192" s="14">
        <v>44409.0</v>
      </c>
      <c r="C192" s="7" t="s">
        <v>26</v>
      </c>
      <c r="D192" s="7" t="s">
        <v>44</v>
      </c>
      <c r="E192" s="7" t="s">
        <v>78</v>
      </c>
      <c r="F192" s="8">
        <v>33584.0</v>
      </c>
      <c r="G192" s="3">
        <v>2.8</v>
      </c>
      <c r="H192" s="3"/>
      <c r="I192" s="3">
        <v>6.2</v>
      </c>
      <c r="J192" s="3">
        <v>5.43</v>
      </c>
      <c r="K192" s="3">
        <v>5.17</v>
      </c>
      <c r="L192" s="9"/>
      <c r="M192" s="3"/>
      <c r="N192" s="4" t="str">
        <f>IFERROR(VLOOKUP(D192&amp;E192&amp;F192,Studienleistung!$I$3:$J$74,2,FALSE),"")</f>
        <v/>
      </c>
    </row>
    <row r="193" ht="12.0" hidden="1" customHeight="1">
      <c r="A193" s="3">
        <v>190.0</v>
      </c>
      <c r="B193" s="14">
        <v>44409.0</v>
      </c>
      <c r="C193" s="7" t="s">
        <v>26</v>
      </c>
      <c r="D193" s="7" t="s">
        <v>27</v>
      </c>
      <c r="E193" s="7" t="s">
        <v>247</v>
      </c>
      <c r="F193" s="8">
        <v>34627.0</v>
      </c>
      <c r="G193" s="3">
        <v>2.6</v>
      </c>
      <c r="H193" s="3"/>
      <c r="I193" s="3"/>
      <c r="J193" s="3"/>
      <c r="K193" s="3"/>
      <c r="L193" s="9"/>
      <c r="M193" s="3"/>
      <c r="N193" s="4" t="str">
        <f>IFERROR(VLOOKUP(D193&amp;E193&amp;F193,Studienleistung!$I$3:$J$74,2,FALSE),"")</f>
        <v/>
      </c>
    </row>
    <row r="194" ht="12.0" hidden="1" customHeight="1">
      <c r="A194" s="3">
        <v>191.0</v>
      </c>
      <c r="B194" s="14">
        <v>44409.0</v>
      </c>
      <c r="C194" s="7" t="s">
        <v>29</v>
      </c>
      <c r="D194" s="7" t="s">
        <v>38</v>
      </c>
      <c r="E194" s="7" t="s">
        <v>248</v>
      </c>
      <c r="F194" s="8">
        <v>37590.0</v>
      </c>
      <c r="G194" s="3">
        <v>2.2</v>
      </c>
      <c r="H194" s="3"/>
      <c r="I194" s="3">
        <v>5.14</v>
      </c>
      <c r="J194" s="3">
        <v>3.82</v>
      </c>
      <c r="K194" s="3">
        <v>5.88</v>
      </c>
      <c r="L194" s="9"/>
      <c r="M194" s="3"/>
      <c r="N194" s="4" t="str">
        <f>IFERROR(VLOOKUP(D194&amp;E194&amp;F194,Studienleistung!$I$3:$J$74,2,FALSE),"")</f>
        <v/>
      </c>
    </row>
    <row r="195" ht="12.0" hidden="1" customHeight="1">
      <c r="A195" s="3">
        <v>192.0</v>
      </c>
      <c r="B195" s="14">
        <v>44410.0</v>
      </c>
      <c r="C195" s="7" t="s">
        <v>26</v>
      </c>
      <c r="D195" s="7" t="s">
        <v>130</v>
      </c>
      <c r="E195" s="7" t="s">
        <v>249</v>
      </c>
      <c r="F195" s="8">
        <v>37776.0</v>
      </c>
      <c r="G195" s="3">
        <v>2.3</v>
      </c>
      <c r="H195" s="3"/>
      <c r="I195" s="3">
        <v>5.29</v>
      </c>
      <c r="J195" s="3">
        <v>7.21</v>
      </c>
      <c r="K195" s="3">
        <v>8.17</v>
      </c>
      <c r="L195" s="9"/>
      <c r="M195" s="3">
        <v>15.0</v>
      </c>
      <c r="N195" s="4" t="str">
        <f>IFERROR(VLOOKUP(D195&amp;E195&amp;F195,Studienleistung!$I$3:$J$74,2,FALSE),"")</f>
        <v/>
      </c>
    </row>
    <row r="196" ht="12.0" hidden="1" customHeight="1">
      <c r="A196" s="3">
        <v>193.0</v>
      </c>
      <c r="B196" s="14">
        <v>44410.0</v>
      </c>
      <c r="C196" s="7" t="s">
        <v>26</v>
      </c>
      <c r="D196" s="7" t="s">
        <v>250</v>
      </c>
      <c r="E196" s="7" t="s">
        <v>251</v>
      </c>
      <c r="F196" s="8">
        <v>34937.0</v>
      </c>
      <c r="G196" s="3">
        <v>3.4</v>
      </c>
      <c r="H196" s="3"/>
      <c r="I196" s="3"/>
      <c r="J196" s="3"/>
      <c r="K196" s="3"/>
      <c r="L196" s="9"/>
      <c r="M196" s="3"/>
      <c r="N196" s="4" t="str">
        <f>IFERROR(VLOOKUP(D196&amp;E196&amp;F196,Studienleistung!$I$3:$J$74,2,FALSE),"")</f>
        <v/>
      </c>
    </row>
    <row r="197" ht="12.0" hidden="1" customHeight="1">
      <c r="A197" s="3">
        <v>194.0</v>
      </c>
      <c r="B197" s="14">
        <v>44410.0</v>
      </c>
      <c r="C197" s="7" t="s">
        <v>26</v>
      </c>
      <c r="D197" s="7" t="s">
        <v>252</v>
      </c>
      <c r="E197" s="7" t="s">
        <v>178</v>
      </c>
      <c r="F197" s="8">
        <v>33996.0</v>
      </c>
      <c r="G197" s="3">
        <v>1.1</v>
      </c>
      <c r="H197" s="3"/>
      <c r="I197" s="3"/>
      <c r="J197" s="3"/>
      <c r="K197" s="3"/>
      <c r="L197" s="9"/>
      <c r="M197" s="3"/>
      <c r="N197" s="4" t="str">
        <f>IFERROR(VLOOKUP(D197&amp;E197&amp;F197,Studienleistung!$I$3:$J$74,2,FALSE),"")</f>
        <v/>
      </c>
    </row>
    <row r="198" ht="12.0" hidden="1" customHeight="1">
      <c r="A198" s="3">
        <v>195.0</v>
      </c>
      <c r="B198" s="14">
        <v>44410.0</v>
      </c>
      <c r="C198" s="7" t="s">
        <v>26</v>
      </c>
      <c r="D198" s="7" t="s">
        <v>253</v>
      </c>
      <c r="E198" s="7" t="s">
        <v>254</v>
      </c>
      <c r="F198" s="8">
        <v>33717.0</v>
      </c>
      <c r="G198" s="3">
        <v>2.5</v>
      </c>
      <c r="H198" s="3"/>
      <c r="I198" s="3">
        <v>5.14</v>
      </c>
      <c r="J198" s="3">
        <v>4.14</v>
      </c>
      <c r="K198" s="3">
        <v>10.45</v>
      </c>
      <c r="L198" s="9"/>
      <c r="M198" s="3">
        <v>14.0</v>
      </c>
      <c r="N198" s="4" t="str">
        <f>IFERROR(VLOOKUP(D198&amp;E198&amp;F198,Studienleistung!$I$3:$J$74,2,FALSE),"")</f>
        <v/>
      </c>
    </row>
    <row r="199" ht="12.0" hidden="1" customHeight="1">
      <c r="A199" s="3">
        <v>196.0</v>
      </c>
      <c r="B199" s="14">
        <v>44410.0</v>
      </c>
      <c r="C199" s="7" t="s">
        <v>29</v>
      </c>
      <c r="D199" s="7" t="s">
        <v>154</v>
      </c>
      <c r="E199" s="7" t="s">
        <v>255</v>
      </c>
      <c r="F199" s="8">
        <v>36207.0</v>
      </c>
      <c r="G199" s="3">
        <v>2.5</v>
      </c>
      <c r="H199" s="3"/>
      <c r="I199" s="3">
        <v>4.38</v>
      </c>
      <c r="J199" s="3">
        <v>2.53</v>
      </c>
      <c r="K199" s="3">
        <v>5.88</v>
      </c>
      <c r="L199" s="9"/>
      <c r="M199" s="3"/>
      <c r="N199" s="4" t="str">
        <f>IFERROR(VLOOKUP(D199&amp;E199&amp;F199,Studienleistung!$I$3:$J$74,2,FALSE),"")</f>
        <v/>
      </c>
    </row>
    <row r="200" ht="12.0" hidden="1" customHeight="1">
      <c r="A200" s="3">
        <v>197.0</v>
      </c>
      <c r="B200" s="14">
        <v>44410.0</v>
      </c>
      <c r="C200" s="7" t="s">
        <v>29</v>
      </c>
      <c r="D200" s="7" t="s">
        <v>154</v>
      </c>
      <c r="E200" s="7" t="s">
        <v>255</v>
      </c>
      <c r="F200" s="8">
        <v>36207.0</v>
      </c>
      <c r="G200" s="3">
        <v>4.1</v>
      </c>
      <c r="H200" s="3"/>
      <c r="I200" s="3"/>
      <c r="J200" s="3"/>
      <c r="K200" s="3"/>
      <c r="L200" s="9"/>
      <c r="M200" s="3"/>
      <c r="N200" s="4" t="str">
        <f>IFERROR(VLOOKUP(D200&amp;E200&amp;F200,Studienleistung!$I$3:$J$74,2,FALSE),"")</f>
        <v/>
      </c>
    </row>
    <row r="201" ht="12.0" hidden="1" customHeight="1">
      <c r="A201" s="3">
        <v>198.0</v>
      </c>
      <c r="B201" s="14">
        <v>44411.0</v>
      </c>
      <c r="C201" s="7" t="s">
        <v>29</v>
      </c>
      <c r="D201" s="7" t="s">
        <v>187</v>
      </c>
      <c r="E201" s="7" t="s">
        <v>31</v>
      </c>
      <c r="F201" s="8">
        <v>38036.0</v>
      </c>
      <c r="G201" s="3">
        <v>1.8</v>
      </c>
      <c r="H201" s="3"/>
      <c r="I201" s="3">
        <v>6.5</v>
      </c>
      <c r="J201" s="3">
        <v>5.11</v>
      </c>
      <c r="K201" s="3">
        <v>7.02</v>
      </c>
      <c r="L201" s="9"/>
      <c r="M201" s="3">
        <v>4.0</v>
      </c>
      <c r="N201" s="4" t="str">
        <f>IFERROR(VLOOKUP(D201&amp;E201&amp;F201,Studienleistung!$I$3:$J$74,2,FALSE),"")</f>
        <v/>
      </c>
    </row>
    <row r="202" ht="12.0" hidden="1" customHeight="1">
      <c r="A202" s="3">
        <v>199.0</v>
      </c>
      <c r="B202" s="14">
        <v>44411.0</v>
      </c>
      <c r="C202" s="7" t="s">
        <v>29</v>
      </c>
      <c r="D202" s="7" t="s">
        <v>44</v>
      </c>
      <c r="E202" s="7" t="s">
        <v>256</v>
      </c>
      <c r="F202" s="8">
        <v>37750.0</v>
      </c>
      <c r="G202" s="3">
        <v>1.2</v>
      </c>
      <c r="H202" s="3"/>
      <c r="I202" s="3"/>
      <c r="J202" s="3"/>
      <c r="K202" s="3"/>
      <c r="L202" s="9"/>
      <c r="M202" s="3"/>
      <c r="N202" s="4" t="str">
        <f>IFERROR(VLOOKUP(D202&amp;E202&amp;F202,Studienleistung!$I$3:$J$74,2,FALSE),"")</f>
        <v/>
      </c>
    </row>
    <row r="203" ht="12.0" hidden="1" customHeight="1">
      <c r="A203" s="3">
        <v>200.0</v>
      </c>
      <c r="B203" s="14">
        <v>44411.0</v>
      </c>
      <c r="C203" s="7" t="s">
        <v>26</v>
      </c>
      <c r="D203" s="7" t="s">
        <v>257</v>
      </c>
      <c r="E203" s="7" t="s">
        <v>37</v>
      </c>
      <c r="F203" s="8">
        <v>37880.0</v>
      </c>
      <c r="G203" s="3">
        <v>2.9</v>
      </c>
      <c r="H203" s="3"/>
      <c r="I203" s="3">
        <v>5.6</v>
      </c>
      <c r="J203" s="3">
        <v>3.5</v>
      </c>
      <c r="K203" s="3">
        <v>8.17</v>
      </c>
      <c r="L203" s="9"/>
      <c r="M203" s="3"/>
      <c r="N203" s="4" t="str">
        <f>IFERROR(VLOOKUP(D203&amp;E203&amp;F203,Studienleistung!$I$3:$J$74,2,FALSE),"")</f>
        <v/>
      </c>
    </row>
    <row r="204" ht="12.0" hidden="1" customHeight="1">
      <c r="A204" s="3">
        <v>201.0</v>
      </c>
      <c r="B204" s="14">
        <v>44411.0</v>
      </c>
      <c r="C204" s="7" t="s">
        <v>26</v>
      </c>
      <c r="D204" s="7" t="s">
        <v>238</v>
      </c>
      <c r="E204" s="7" t="s">
        <v>258</v>
      </c>
      <c r="F204" s="8">
        <v>37488.0</v>
      </c>
      <c r="G204" s="3">
        <v>2.4</v>
      </c>
      <c r="H204" s="3"/>
      <c r="I204" s="3">
        <v>4.84</v>
      </c>
      <c r="J204" s="3">
        <v>5.43</v>
      </c>
      <c r="K204" s="3">
        <v>12.17</v>
      </c>
      <c r="L204" s="9"/>
      <c r="M204" s="3">
        <v>3.0</v>
      </c>
      <c r="N204" s="4" t="str">
        <f>IFERROR(VLOOKUP(D204&amp;E204&amp;F204,Studienleistung!$I$3:$J$74,2,FALSE),"")</f>
        <v/>
      </c>
    </row>
    <row r="205" ht="12.0" hidden="1" customHeight="1">
      <c r="A205" s="3">
        <v>202.0</v>
      </c>
      <c r="B205" s="14">
        <v>44411.0</v>
      </c>
      <c r="C205" s="7" t="s">
        <v>26</v>
      </c>
      <c r="D205" s="7" t="s">
        <v>44</v>
      </c>
      <c r="E205" s="7" t="s">
        <v>259</v>
      </c>
      <c r="F205" s="8">
        <v>38010.0</v>
      </c>
      <c r="G205" s="3">
        <v>2.5</v>
      </c>
      <c r="H205" s="3"/>
      <c r="I205" s="3">
        <v>4.99</v>
      </c>
      <c r="J205" s="3">
        <v>5.11</v>
      </c>
      <c r="K205" s="3">
        <v>8.17</v>
      </c>
      <c r="L205" s="9"/>
      <c r="M205" s="3"/>
      <c r="N205" s="4" t="str">
        <f>IFERROR(VLOOKUP(D205&amp;E205&amp;F205,Studienleistung!$I$3:$J$74,2,FALSE),"")</f>
        <v/>
      </c>
    </row>
    <row r="206" ht="12.0" hidden="1" customHeight="1">
      <c r="A206" s="3">
        <v>203.0</v>
      </c>
      <c r="B206" s="14">
        <v>44411.0</v>
      </c>
      <c r="C206" s="7" t="s">
        <v>26</v>
      </c>
      <c r="D206" s="7" t="s">
        <v>260</v>
      </c>
      <c r="E206" s="7" t="s">
        <v>261</v>
      </c>
      <c r="F206" s="8">
        <v>38023.0</v>
      </c>
      <c r="G206" s="3">
        <v>1.3</v>
      </c>
      <c r="H206" s="3"/>
      <c r="I206" s="3"/>
      <c r="J206" s="3"/>
      <c r="K206" s="3"/>
      <c r="L206" s="9"/>
      <c r="M206" s="3"/>
      <c r="N206" s="4" t="str">
        <f>IFERROR(VLOOKUP(D206&amp;E206&amp;F206,Studienleistung!$I$3:$J$74,2,FALSE),"")</f>
        <v/>
      </c>
    </row>
    <row r="207" ht="12.0" hidden="1" customHeight="1">
      <c r="A207" s="3">
        <v>204.0</v>
      </c>
      <c r="B207" s="14">
        <v>44412.0</v>
      </c>
      <c r="C207" s="7" t="s">
        <v>29</v>
      </c>
      <c r="D207" s="7" t="s">
        <v>36</v>
      </c>
      <c r="E207" s="7" t="s">
        <v>262</v>
      </c>
      <c r="F207" s="8">
        <v>37845.0</v>
      </c>
      <c r="G207" s="3">
        <v>2.5</v>
      </c>
      <c r="H207" s="3"/>
      <c r="I207" s="3">
        <v>8.02</v>
      </c>
      <c r="J207" s="3">
        <v>4.47</v>
      </c>
      <c r="K207" s="3">
        <v>7.02</v>
      </c>
      <c r="L207" s="9"/>
      <c r="M207" s="3"/>
      <c r="N207" s="4" t="str">
        <f>IFERROR(VLOOKUP(D207&amp;E207&amp;F207,Studienleistung!$I$3:$J$74,2,FALSE),"")</f>
        <v/>
      </c>
    </row>
    <row r="208" ht="12.0" hidden="1" customHeight="1">
      <c r="A208" s="3">
        <v>205.0</v>
      </c>
      <c r="B208" s="14">
        <v>44412.0</v>
      </c>
      <c r="C208" s="7" t="s">
        <v>26</v>
      </c>
      <c r="D208" s="7" t="s">
        <v>263</v>
      </c>
      <c r="E208" s="7" t="s">
        <v>264</v>
      </c>
      <c r="F208" s="8">
        <v>35065.0</v>
      </c>
      <c r="G208" s="3">
        <v>3.3</v>
      </c>
      <c r="H208" s="3"/>
      <c r="I208" s="3"/>
      <c r="J208" s="3"/>
      <c r="K208" s="3"/>
      <c r="L208" s="9"/>
      <c r="M208" s="3"/>
      <c r="N208" s="4" t="str">
        <f>IFERROR(VLOOKUP(D208&amp;E208&amp;F208,Studienleistung!$I$3:$J$74,2,FALSE),"")</f>
        <v/>
      </c>
    </row>
    <row r="209" ht="12.0" hidden="1" customHeight="1">
      <c r="A209" s="3">
        <v>206.0</v>
      </c>
      <c r="B209" s="14">
        <v>44412.0</v>
      </c>
      <c r="C209" s="7" t="s">
        <v>29</v>
      </c>
      <c r="D209" s="7" t="s">
        <v>66</v>
      </c>
      <c r="E209" s="7" t="s">
        <v>233</v>
      </c>
      <c r="F209" s="8">
        <v>35049.0</v>
      </c>
      <c r="G209" s="3">
        <v>2.5</v>
      </c>
      <c r="H209" s="3"/>
      <c r="I209" s="3"/>
      <c r="J209" s="3"/>
      <c r="K209" s="3"/>
      <c r="L209" s="9"/>
      <c r="M209" s="3"/>
      <c r="N209" s="4" t="str">
        <f>IFERROR(VLOOKUP(D209&amp;E209&amp;F209,Studienleistung!$I$3:$J$74,2,FALSE),"")</f>
        <v/>
      </c>
    </row>
    <row r="210" ht="12.0" hidden="1" customHeight="1">
      <c r="A210" s="3">
        <v>207.0</v>
      </c>
      <c r="B210" s="14">
        <v>44412.0</v>
      </c>
      <c r="C210" s="7" t="s">
        <v>26</v>
      </c>
      <c r="D210" s="7" t="s">
        <v>52</v>
      </c>
      <c r="E210" s="7" t="s">
        <v>173</v>
      </c>
      <c r="F210" s="8">
        <v>33506.0</v>
      </c>
      <c r="G210" s="3">
        <v>3.1</v>
      </c>
      <c r="H210" s="3"/>
      <c r="I210" s="3"/>
      <c r="J210" s="3"/>
      <c r="K210" s="3"/>
      <c r="L210" s="9"/>
      <c r="M210" s="3"/>
      <c r="N210" s="4" t="str">
        <f>IFERROR(VLOOKUP(D210&amp;E210&amp;F210,Studienleistung!$I$3:$J$74,2,FALSE),"")</f>
        <v/>
      </c>
    </row>
    <row r="211" ht="12.0" hidden="1" customHeight="1">
      <c r="A211" s="3">
        <v>208.0</v>
      </c>
      <c r="B211" s="14">
        <v>44412.0</v>
      </c>
      <c r="C211" s="7" t="s">
        <v>26</v>
      </c>
      <c r="D211" s="7" t="s">
        <v>44</v>
      </c>
      <c r="E211" s="7" t="s">
        <v>49</v>
      </c>
      <c r="F211" s="8">
        <v>33861.0</v>
      </c>
      <c r="G211" s="3">
        <v>2.9</v>
      </c>
      <c r="H211" s="3"/>
      <c r="I211" s="3">
        <v>6.81</v>
      </c>
      <c r="J211" s="3">
        <v>4.47</v>
      </c>
      <c r="K211" s="3">
        <v>8.74</v>
      </c>
      <c r="L211" s="9"/>
      <c r="M211" s="3">
        <v>9.0</v>
      </c>
      <c r="N211" s="4" t="str">
        <f>IFERROR(VLOOKUP(D211&amp;E211&amp;F211,Studienleistung!$I$3:$J$74,2,FALSE),"")</f>
        <v/>
      </c>
    </row>
    <row r="212" ht="12.0" hidden="1" customHeight="1">
      <c r="A212" s="3">
        <v>209.0</v>
      </c>
      <c r="B212" s="14">
        <v>44412.0</v>
      </c>
      <c r="C212" s="7" t="s">
        <v>26</v>
      </c>
      <c r="D212" s="7" t="s">
        <v>44</v>
      </c>
      <c r="E212" s="7" t="s">
        <v>49</v>
      </c>
      <c r="F212" s="8">
        <v>33861.0</v>
      </c>
      <c r="G212" s="3">
        <v>1.6</v>
      </c>
      <c r="H212" s="3"/>
      <c r="I212" s="3">
        <v>6.81</v>
      </c>
      <c r="J212" s="3">
        <v>4.47</v>
      </c>
      <c r="K212" s="3">
        <v>8.74</v>
      </c>
      <c r="L212" s="9"/>
      <c r="M212" s="3">
        <v>9.0</v>
      </c>
      <c r="N212" s="4" t="str">
        <f>IFERROR(VLOOKUP(D212&amp;E212&amp;F212,Studienleistung!$I$3:$J$74,2,FALSE),"")</f>
        <v/>
      </c>
    </row>
    <row r="213" ht="12.0" hidden="1" customHeight="1">
      <c r="A213" s="3">
        <v>210.0</v>
      </c>
      <c r="B213" s="14">
        <v>44412.0</v>
      </c>
      <c r="C213" s="7" t="s">
        <v>29</v>
      </c>
      <c r="D213" s="7" t="s">
        <v>238</v>
      </c>
      <c r="E213" s="7" t="s">
        <v>265</v>
      </c>
      <c r="F213" s="8">
        <v>38526.0</v>
      </c>
      <c r="G213" s="3">
        <v>1.7</v>
      </c>
      <c r="H213" s="3"/>
      <c r="I213" s="3"/>
      <c r="J213" s="3"/>
      <c r="K213" s="3"/>
      <c r="L213" s="9"/>
      <c r="M213" s="3"/>
      <c r="N213" s="4" t="str">
        <f>IFERROR(VLOOKUP(D213&amp;E213&amp;F213,Studienleistung!$I$3:$J$74,2,FALSE),"")</f>
        <v/>
      </c>
    </row>
    <row r="214" ht="12.0" hidden="1" customHeight="1">
      <c r="A214" s="3">
        <v>211.0</v>
      </c>
      <c r="B214" s="14">
        <v>44412.0</v>
      </c>
      <c r="C214" s="7" t="s">
        <v>29</v>
      </c>
      <c r="D214" s="7" t="s">
        <v>160</v>
      </c>
      <c r="E214" s="7" t="s">
        <v>56</v>
      </c>
      <c r="F214" s="8">
        <v>36523.0</v>
      </c>
      <c r="G214" s="3">
        <v>2.0</v>
      </c>
      <c r="H214" s="3"/>
      <c r="I214" s="3">
        <v>4.99</v>
      </c>
      <c r="J214" s="3">
        <v>2.85</v>
      </c>
      <c r="K214" s="3">
        <v>4.88</v>
      </c>
      <c r="L214" s="9"/>
      <c r="M214" s="3"/>
      <c r="N214" s="4" t="str">
        <f>IFERROR(VLOOKUP(D214&amp;E214&amp;F214,Studienleistung!$I$3:$J$74,2,FALSE),"")</f>
        <v/>
      </c>
    </row>
    <row r="215" ht="12.0" hidden="1" customHeight="1">
      <c r="A215" s="3">
        <v>212.0</v>
      </c>
      <c r="B215" s="14">
        <v>44413.0</v>
      </c>
      <c r="C215" s="7" t="s">
        <v>29</v>
      </c>
      <c r="D215" s="7" t="s">
        <v>75</v>
      </c>
      <c r="E215" s="7" t="s">
        <v>266</v>
      </c>
      <c r="F215" s="8">
        <v>35332.0</v>
      </c>
      <c r="G215" s="3">
        <v>2.8</v>
      </c>
      <c r="H215" s="3"/>
      <c r="I215" s="3">
        <v>5.14</v>
      </c>
      <c r="J215" s="3">
        <v>3.82</v>
      </c>
      <c r="K215" s="3">
        <v>5.17</v>
      </c>
      <c r="L215" s="9"/>
      <c r="M215" s="3"/>
      <c r="N215" s="4" t="str">
        <f>IFERROR(VLOOKUP(D215&amp;E215&amp;F215,Studienleistung!$I$3:$J$74,2,FALSE),"")</f>
        <v/>
      </c>
    </row>
    <row r="216" ht="12.0" hidden="1" customHeight="1">
      <c r="A216" s="3">
        <v>213.0</v>
      </c>
      <c r="B216" s="14">
        <v>44413.0</v>
      </c>
      <c r="C216" s="7" t="s">
        <v>26</v>
      </c>
      <c r="D216" s="7" t="s">
        <v>127</v>
      </c>
      <c r="E216" s="7" t="s">
        <v>267</v>
      </c>
      <c r="F216" s="8">
        <v>34394.0</v>
      </c>
      <c r="G216" s="3">
        <v>2.2</v>
      </c>
      <c r="H216" s="3"/>
      <c r="I216" s="3"/>
      <c r="J216" s="3"/>
      <c r="K216" s="3"/>
      <c r="L216" s="9"/>
      <c r="M216" s="3"/>
      <c r="N216" s="4" t="str">
        <f>IFERROR(VLOOKUP(D216&amp;E216&amp;F216,Studienleistung!$I$3:$J$74,2,FALSE),"")</f>
        <v/>
      </c>
    </row>
    <row r="217" ht="12.0" hidden="1" customHeight="1">
      <c r="A217" s="3">
        <v>214.0</v>
      </c>
      <c r="B217" s="14">
        <v>44413.0</v>
      </c>
      <c r="C217" s="7" t="s">
        <v>29</v>
      </c>
      <c r="D217" s="7" t="s">
        <v>90</v>
      </c>
      <c r="E217" s="7" t="s">
        <v>145</v>
      </c>
      <c r="F217" s="8">
        <v>33409.0</v>
      </c>
      <c r="G217" s="3">
        <v>2.7</v>
      </c>
      <c r="H217" s="3"/>
      <c r="I217" s="3">
        <v>5.6</v>
      </c>
      <c r="J217" s="3">
        <v>1.89</v>
      </c>
      <c r="K217" s="3">
        <v>3.74</v>
      </c>
      <c r="L217" s="9"/>
      <c r="M217" s="3"/>
      <c r="N217" s="4" t="str">
        <f>IFERROR(VLOOKUP(D217&amp;E217&amp;F217,Studienleistung!$I$3:$J$74,2,FALSE),"")</f>
        <v/>
      </c>
    </row>
    <row r="218" ht="12.0" hidden="1" customHeight="1">
      <c r="A218" s="3">
        <v>215.0</v>
      </c>
      <c r="B218" s="14">
        <v>44413.0</v>
      </c>
      <c r="C218" s="7" t="s">
        <v>29</v>
      </c>
      <c r="D218" s="7" t="s">
        <v>268</v>
      </c>
      <c r="E218" s="7" t="s">
        <v>269</v>
      </c>
      <c r="F218" s="8">
        <v>33265.0</v>
      </c>
      <c r="G218" s="3">
        <v>2.1</v>
      </c>
      <c r="H218" s="3"/>
      <c r="I218" s="3">
        <v>6.2</v>
      </c>
      <c r="J218" s="3">
        <v>3.5</v>
      </c>
      <c r="K218" s="3">
        <v>6.45</v>
      </c>
      <c r="L218" s="9"/>
      <c r="M218" s="3">
        <v>3.0</v>
      </c>
      <c r="N218" s="4" t="str">
        <f>IFERROR(VLOOKUP(D218&amp;E218&amp;F218,Studienleistung!$I$3:$J$74,2,FALSE),"")</f>
        <v/>
      </c>
    </row>
    <row r="219" ht="12.0" hidden="1" customHeight="1">
      <c r="A219" s="3">
        <v>216.0</v>
      </c>
      <c r="B219" s="14">
        <v>44413.0</v>
      </c>
      <c r="C219" s="7" t="s">
        <v>29</v>
      </c>
      <c r="D219" s="7" t="s">
        <v>154</v>
      </c>
      <c r="E219" s="7" t="s">
        <v>163</v>
      </c>
      <c r="F219" s="8">
        <v>37865.0</v>
      </c>
      <c r="G219" s="3">
        <v>2.1</v>
      </c>
      <c r="H219" s="3"/>
      <c r="I219" s="3">
        <v>6.5</v>
      </c>
      <c r="J219" s="3">
        <v>3.82</v>
      </c>
      <c r="K219" s="3">
        <v>0.6</v>
      </c>
      <c r="L219" s="9"/>
      <c r="M219" s="3"/>
      <c r="N219" s="4" t="str">
        <f>IFERROR(VLOOKUP(D219&amp;E219&amp;F219,Studienleistung!$I$3:$J$74,2,FALSE),"")</f>
        <v/>
      </c>
    </row>
    <row r="220" ht="12.0" hidden="1" customHeight="1">
      <c r="A220" s="3">
        <v>217.0</v>
      </c>
      <c r="B220" s="14">
        <v>44413.0</v>
      </c>
      <c r="C220" s="7" t="s">
        <v>29</v>
      </c>
      <c r="D220" s="7" t="s">
        <v>53</v>
      </c>
      <c r="E220" s="7" t="s">
        <v>270</v>
      </c>
      <c r="F220" s="8">
        <v>37449.0</v>
      </c>
      <c r="G220" s="3">
        <v>3.2</v>
      </c>
      <c r="H220" s="3"/>
      <c r="I220" s="3"/>
      <c r="J220" s="3"/>
      <c r="K220" s="3"/>
      <c r="L220" s="9"/>
      <c r="M220" s="3"/>
      <c r="N220" s="4" t="str">
        <f>IFERROR(VLOOKUP(D220&amp;E220&amp;F220,Studienleistung!$I$3:$J$74,2,FALSE),"")</f>
        <v/>
      </c>
    </row>
    <row r="221" ht="12.0" hidden="1" customHeight="1">
      <c r="A221" s="3">
        <v>218.0</v>
      </c>
      <c r="B221" s="14">
        <v>44413.0</v>
      </c>
      <c r="C221" s="7" t="s">
        <v>29</v>
      </c>
      <c r="D221" s="7" t="s">
        <v>271</v>
      </c>
      <c r="E221" s="7" t="s">
        <v>272</v>
      </c>
      <c r="F221" s="8">
        <v>36075.0</v>
      </c>
      <c r="G221" s="3">
        <v>2.1</v>
      </c>
      <c r="H221" s="3"/>
      <c r="I221" s="3">
        <v>7.41</v>
      </c>
      <c r="J221" s="3">
        <v>3.82</v>
      </c>
      <c r="K221" s="3">
        <v>7.02</v>
      </c>
      <c r="L221" s="9"/>
      <c r="M221" s="3"/>
      <c r="N221" s="4" t="str">
        <f>IFERROR(VLOOKUP(D221&amp;E221&amp;F221,Studienleistung!$I$3:$J$74,2,FALSE),"")</f>
        <v/>
      </c>
    </row>
    <row r="222" ht="12.0" hidden="1" customHeight="1">
      <c r="A222" s="3">
        <v>219.0</v>
      </c>
      <c r="B222" s="14">
        <v>44413.0</v>
      </c>
      <c r="C222" s="7" t="s">
        <v>29</v>
      </c>
      <c r="D222" s="7" t="s">
        <v>271</v>
      </c>
      <c r="E222" s="7" t="s">
        <v>273</v>
      </c>
      <c r="F222" s="8">
        <v>36075.0</v>
      </c>
      <c r="G222" s="3">
        <v>2.1</v>
      </c>
      <c r="H222" s="3"/>
      <c r="I222" s="3">
        <v>7.41</v>
      </c>
      <c r="J222" s="3">
        <v>3.82</v>
      </c>
      <c r="K222" s="3">
        <v>7.02</v>
      </c>
      <c r="L222" s="9"/>
      <c r="M222" s="3">
        <v>13.0</v>
      </c>
      <c r="N222" s="4" t="str">
        <f>IFERROR(VLOOKUP(D222&amp;E222&amp;F222,Studienleistung!$I$3:$J$74,2,FALSE),"")</f>
        <v/>
      </c>
    </row>
    <row r="223" ht="12.0" hidden="1" customHeight="1">
      <c r="A223" s="3">
        <v>220.0</v>
      </c>
      <c r="B223" s="14">
        <v>44413.0</v>
      </c>
      <c r="C223" s="7" t="s">
        <v>29</v>
      </c>
      <c r="D223" s="7" t="s">
        <v>187</v>
      </c>
      <c r="E223" s="7" t="s">
        <v>274</v>
      </c>
      <c r="F223" s="8">
        <v>34154.0</v>
      </c>
      <c r="G223" s="3">
        <v>2.4</v>
      </c>
      <c r="H223" s="3"/>
      <c r="I223" s="3"/>
      <c r="J223" s="3"/>
      <c r="K223" s="3"/>
      <c r="L223" s="9"/>
      <c r="M223" s="3"/>
      <c r="N223" s="4" t="str">
        <f>IFERROR(VLOOKUP(D223&amp;E223&amp;F223,Studienleistung!$I$3:$J$74,2,FALSE),"")</f>
        <v/>
      </c>
    </row>
    <row r="224" ht="12.0" hidden="1" customHeight="1">
      <c r="A224" s="3">
        <v>221.0</v>
      </c>
      <c r="B224" s="14">
        <v>44413.0</v>
      </c>
      <c r="C224" s="7" t="s">
        <v>29</v>
      </c>
      <c r="D224" s="7" t="s">
        <v>187</v>
      </c>
      <c r="E224" s="7" t="s">
        <v>275</v>
      </c>
      <c r="F224" s="8">
        <v>34154.0</v>
      </c>
      <c r="G224" s="3">
        <v>3.3</v>
      </c>
      <c r="H224" s="3"/>
      <c r="I224" s="3"/>
      <c r="J224" s="3"/>
      <c r="K224" s="3"/>
      <c r="L224" s="9"/>
      <c r="M224" s="3"/>
      <c r="N224" s="4" t="str">
        <f>IFERROR(VLOOKUP(D224&amp;E224&amp;F224,Studienleistung!$I$3:$J$74,2,FALSE),"")</f>
        <v/>
      </c>
    </row>
    <row r="225" ht="12.0" hidden="1" customHeight="1">
      <c r="A225" s="3">
        <v>222.0</v>
      </c>
      <c r="B225" s="14">
        <v>44414.0</v>
      </c>
      <c r="C225" s="7" t="s">
        <v>26</v>
      </c>
      <c r="D225" s="7" t="s">
        <v>276</v>
      </c>
      <c r="E225" s="7" t="s">
        <v>277</v>
      </c>
      <c r="F225" s="8">
        <v>37683.0</v>
      </c>
      <c r="G225" s="3">
        <v>2.6</v>
      </c>
      <c r="H225" s="3"/>
      <c r="I225" s="3">
        <v>5.29</v>
      </c>
      <c r="J225" s="3">
        <v>4.47</v>
      </c>
      <c r="K225" s="3">
        <v>6.45</v>
      </c>
      <c r="L225" s="9"/>
      <c r="M225" s="3"/>
      <c r="N225" s="4" t="str">
        <f>IFERROR(VLOOKUP(D225&amp;E225&amp;F225,Studienleistung!$I$3:$J$74,2,FALSE),"")</f>
        <v/>
      </c>
    </row>
    <row r="226" ht="12.0" hidden="1" customHeight="1">
      <c r="A226" s="3">
        <v>223.0</v>
      </c>
      <c r="B226" s="14">
        <v>44414.0</v>
      </c>
      <c r="C226" s="7" t="s">
        <v>26</v>
      </c>
      <c r="D226" s="7" t="s">
        <v>114</v>
      </c>
      <c r="E226" s="7" t="s">
        <v>80</v>
      </c>
      <c r="F226" s="8">
        <v>35578.0</v>
      </c>
      <c r="G226" s="3">
        <v>2.3</v>
      </c>
      <c r="H226" s="3"/>
      <c r="I226" s="3"/>
      <c r="J226" s="3"/>
      <c r="K226" s="3"/>
      <c r="L226" s="9"/>
      <c r="M226" s="3"/>
      <c r="N226" s="4" t="str">
        <f>IFERROR(VLOOKUP(D226&amp;E226&amp;F226,Studienleistung!$I$3:$J$74,2,FALSE),"")</f>
        <v/>
      </c>
    </row>
    <row r="227" ht="12.0" hidden="1" customHeight="1">
      <c r="A227" s="3">
        <v>224.0</v>
      </c>
      <c r="B227" s="14">
        <v>44414.0</v>
      </c>
      <c r="C227" s="7" t="s">
        <v>26</v>
      </c>
      <c r="D227" s="7" t="s">
        <v>120</v>
      </c>
      <c r="E227" s="7" t="s">
        <v>278</v>
      </c>
      <c r="F227" s="8">
        <v>37245.0</v>
      </c>
      <c r="G227" s="3">
        <v>2.7</v>
      </c>
      <c r="H227" s="3"/>
      <c r="I227" s="3"/>
      <c r="J227" s="3"/>
      <c r="K227" s="3"/>
      <c r="L227" s="9"/>
      <c r="M227" s="3"/>
      <c r="N227" s="4" t="str">
        <f>IFERROR(VLOOKUP(D227&amp;E227&amp;F227,Studienleistung!$I$3:$J$74,2,FALSE),"")</f>
        <v/>
      </c>
    </row>
    <row r="228" ht="12.0" hidden="1" customHeight="1">
      <c r="A228" s="3">
        <v>225.0</v>
      </c>
      <c r="B228" s="14">
        <v>44414.0</v>
      </c>
      <c r="C228" s="7" t="s">
        <v>26</v>
      </c>
      <c r="D228" s="7" t="s">
        <v>165</v>
      </c>
      <c r="E228" s="7" t="s">
        <v>279</v>
      </c>
      <c r="F228" s="8">
        <v>36247.0</v>
      </c>
      <c r="G228" s="3">
        <v>3.1</v>
      </c>
      <c r="H228" s="3"/>
      <c r="I228" s="3"/>
      <c r="J228" s="3"/>
      <c r="K228" s="3"/>
      <c r="L228" s="9"/>
      <c r="M228" s="3"/>
      <c r="N228" s="4" t="str">
        <f>IFERROR(VLOOKUP(D228&amp;E228&amp;F228,Studienleistung!$I$3:$J$74,2,FALSE),"")</f>
        <v/>
      </c>
    </row>
    <row r="229" ht="12.0" hidden="1" customHeight="1">
      <c r="A229" s="3">
        <v>226.0</v>
      </c>
      <c r="B229" s="14">
        <v>44414.0</v>
      </c>
      <c r="C229" s="7" t="s">
        <v>29</v>
      </c>
      <c r="D229" s="7" t="s">
        <v>58</v>
      </c>
      <c r="E229" s="7" t="s">
        <v>247</v>
      </c>
      <c r="F229" s="8">
        <v>33581.0</v>
      </c>
      <c r="G229" s="3">
        <v>3.0</v>
      </c>
      <c r="H229" s="3"/>
      <c r="I229" s="3"/>
      <c r="J229" s="3"/>
      <c r="K229" s="3"/>
      <c r="L229" s="9"/>
      <c r="M229" s="3"/>
      <c r="N229" s="4" t="str">
        <f>IFERROR(VLOOKUP(D229&amp;E229&amp;F229,Studienleistung!$I$3:$J$74,2,FALSE),"")</f>
        <v/>
      </c>
    </row>
    <row r="230" ht="12.0" hidden="1" customHeight="1">
      <c r="A230" s="3">
        <v>227.0</v>
      </c>
      <c r="B230" s="14">
        <v>44414.0</v>
      </c>
      <c r="C230" s="7" t="s">
        <v>26</v>
      </c>
      <c r="D230" s="7" t="s">
        <v>238</v>
      </c>
      <c r="E230" s="7" t="s">
        <v>280</v>
      </c>
      <c r="F230" s="8">
        <v>37965.0</v>
      </c>
      <c r="G230" s="3">
        <v>2.4</v>
      </c>
      <c r="H230" s="3"/>
      <c r="I230" s="3">
        <v>6.81</v>
      </c>
      <c r="J230" s="3">
        <v>4.14</v>
      </c>
      <c r="K230" s="3">
        <v>7.6</v>
      </c>
      <c r="L230" s="9"/>
      <c r="M230" s="3"/>
      <c r="N230" s="4" t="str">
        <f>IFERROR(VLOOKUP(D230&amp;E230&amp;F230,Studienleistung!$I$3:$J$74,2,FALSE),"")</f>
        <v/>
      </c>
    </row>
    <row r="231" ht="12.0" hidden="1" customHeight="1">
      <c r="A231" s="3">
        <v>228.0</v>
      </c>
      <c r="B231" s="14">
        <v>44415.0</v>
      </c>
      <c r="C231" s="7" t="s">
        <v>26</v>
      </c>
      <c r="D231" s="7" t="s">
        <v>113</v>
      </c>
      <c r="E231" s="7" t="s">
        <v>28</v>
      </c>
      <c r="F231" s="8">
        <v>35634.0</v>
      </c>
      <c r="G231" s="3">
        <v>2.7</v>
      </c>
      <c r="H231" s="3"/>
      <c r="I231" s="3">
        <v>5.44</v>
      </c>
      <c r="J231" s="3">
        <v>4.14</v>
      </c>
      <c r="K231" s="3">
        <v>6.45</v>
      </c>
      <c r="L231" s="9"/>
      <c r="M231" s="3"/>
      <c r="N231" s="4" t="str">
        <f>IFERROR(VLOOKUP(D231&amp;E231&amp;F231,Studienleistung!$I$3:$J$74,2,FALSE),"")</f>
        <v/>
      </c>
    </row>
    <row r="232" ht="12.0" hidden="1" customHeight="1">
      <c r="A232" s="3">
        <v>229.0</v>
      </c>
      <c r="B232" s="14">
        <v>44415.0</v>
      </c>
      <c r="C232" s="7" t="s">
        <v>26</v>
      </c>
      <c r="D232" s="7" t="s">
        <v>281</v>
      </c>
      <c r="E232" s="7" t="s">
        <v>178</v>
      </c>
      <c r="F232" s="8">
        <v>36627.0</v>
      </c>
      <c r="G232" s="3">
        <v>2.4</v>
      </c>
      <c r="H232" s="3"/>
      <c r="I232" s="3">
        <v>4.69</v>
      </c>
      <c r="J232" s="3">
        <v>4.79</v>
      </c>
      <c r="K232" s="3">
        <v>5.45</v>
      </c>
      <c r="L232" s="9"/>
      <c r="M232" s="3"/>
      <c r="N232" s="4" t="str">
        <f>IFERROR(VLOOKUP(D232&amp;E232&amp;F232,Studienleistung!$I$3:$J$74,2,FALSE),"")</f>
        <v/>
      </c>
    </row>
    <row r="233" ht="12.0" hidden="1" customHeight="1">
      <c r="A233" s="3">
        <v>230.0</v>
      </c>
      <c r="B233" s="14">
        <v>44416.0</v>
      </c>
      <c r="C233" s="7" t="s">
        <v>29</v>
      </c>
      <c r="D233" s="7" t="s">
        <v>105</v>
      </c>
      <c r="E233" s="7" t="s">
        <v>175</v>
      </c>
      <c r="F233" s="8">
        <v>37509.0</v>
      </c>
      <c r="G233" s="3">
        <v>2.1</v>
      </c>
      <c r="H233" s="3"/>
      <c r="I233" s="3">
        <v>4.08</v>
      </c>
      <c r="J233" s="3">
        <v>2.21</v>
      </c>
      <c r="K233" s="3">
        <v>3.74</v>
      </c>
      <c r="L233" s="9"/>
      <c r="M233" s="3"/>
      <c r="N233" s="4" t="str">
        <f>IFERROR(VLOOKUP(D233&amp;E233&amp;F233,Studienleistung!$I$3:$J$74,2,FALSE),"")</f>
        <v/>
      </c>
    </row>
    <row r="234" ht="12.0" hidden="1" customHeight="1">
      <c r="A234" s="3">
        <v>231.0</v>
      </c>
      <c r="B234" s="14">
        <v>44416.0</v>
      </c>
      <c r="C234" s="7" t="s">
        <v>29</v>
      </c>
      <c r="D234" s="7" t="s">
        <v>158</v>
      </c>
      <c r="E234" s="7" t="s">
        <v>31</v>
      </c>
      <c r="F234" s="8">
        <v>35383.0</v>
      </c>
      <c r="G234" s="3">
        <v>2.4</v>
      </c>
      <c r="H234" s="3"/>
      <c r="I234" s="3">
        <v>6.81</v>
      </c>
      <c r="J234" s="3">
        <v>2.85</v>
      </c>
      <c r="K234" s="3">
        <v>0.6</v>
      </c>
      <c r="L234" s="9"/>
      <c r="M234" s="3"/>
      <c r="N234" s="4" t="str">
        <f>IFERROR(VLOOKUP(D234&amp;E234&amp;F234,Studienleistung!$I$3:$J$74,2,FALSE),"")</f>
        <v/>
      </c>
    </row>
    <row r="235" ht="12.0" hidden="1" customHeight="1">
      <c r="A235" s="3">
        <v>232.0</v>
      </c>
      <c r="B235" s="14">
        <v>44416.0</v>
      </c>
      <c r="C235" s="7" t="s">
        <v>26</v>
      </c>
      <c r="D235" s="7" t="s">
        <v>282</v>
      </c>
      <c r="E235" s="7" t="s">
        <v>194</v>
      </c>
      <c r="F235" s="8">
        <v>36449.0</v>
      </c>
      <c r="G235" s="3">
        <v>2.5</v>
      </c>
      <c r="H235" s="3"/>
      <c r="I235" s="3">
        <v>7.72</v>
      </c>
      <c r="J235" s="3">
        <v>8.5</v>
      </c>
      <c r="K235" s="3">
        <v>7.6</v>
      </c>
      <c r="L235" s="9"/>
      <c r="M235" s="3">
        <v>12.0</v>
      </c>
      <c r="N235" s="4" t="str">
        <f>IFERROR(VLOOKUP(D235&amp;E235&amp;F235,Studienleistung!$I$3:$J$74,2,FALSE),"")</f>
        <v/>
      </c>
    </row>
    <row r="236" ht="12.0" hidden="1" customHeight="1">
      <c r="A236" s="3">
        <v>233.0</v>
      </c>
      <c r="B236" s="14">
        <v>44416.0</v>
      </c>
      <c r="C236" s="7" t="s">
        <v>26</v>
      </c>
      <c r="D236" s="7" t="s">
        <v>282</v>
      </c>
      <c r="E236" s="7" t="s">
        <v>194</v>
      </c>
      <c r="F236" s="8">
        <v>36449.0</v>
      </c>
      <c r="G236" s="3">
        <v>2.6</v>
      </c>
      <c r="H236" s="3"/>
      <c r="I236" s="3">
        <v>7.72</v>
      </c>
      <c r="J236" s="3">
        <v>8.5</v>
      </c>
      <c r="K236" s="3">
        <v>7.6</v>
      </c>
      <c r="L236" s="9"/>
      <c r="M236" s="3">
        <v>7.0</v>
      </c>
      <c r="N236" s="4" t="str">
        <f>IFERROR(VLOOKUP(D236&amp;E236&amp;F236,Studienleistung!$I$3:$J$74,2,FALSE),"")</f>
        <v/>
      </c>
    </row>
    <row r="237" ht="12.0" hidden="1" customHeight="1">
      <c r="A237" s="3">
        <v>234.0</v>
      </c>
      <c r="B237" s="14">
        <v>44416.0</v>
      </c>
      <c r="C237" s="7" t="s">
        <v>29</v>
      </c>
      <c r="D237" s="7" t="s">
        <v>44</v>
      </c>
      <c r="E237" s="7" t="s">
        <v>252</v>
      </c>
      <c r="F237" s="8">
        <v>37872.0</v>
      </c>
      <c r="G237" s="3">
        <v>1.8</v>
      </c>
      <c r="H237" s="3"/>
      <c r="I237" s="3"/>
      <c r="J237" s="3"/>
      <c r="K237" s="3"/>
      <c r="L237" s="9"/>
      <c r="M237" s="3"/>
      <c r="N237" s="4" t="str">
        <f>IFERROR(VLOOKUP(D237&amp;E237&amp;F237,Studienleistung!$I$3:$J$74,2,FALSE),"")</f>
        <v/>
      </c>
    </row>
    <row r="238" ht="12.0" hidden="1" customHeight="1">
      <c r="A238" s="3">
        <v>235.0</v>
      </c>
      <c r="B238" s="14">
        <v>44417.0</v>
      </c>
      <c r="C238" s="7" t="s">
        <v>29</v>
      </c>
      <c r="D238" s="7" t="s">
        <v>124</v>
      </c>
      <c r="E238" s="7" t="s">
        <v>283</v>
      </c>
      <c r="F238" s="8">
        <v>35557.0</v>
      </c>
      <c r="G238" s="3">
        <v>1.9</v>
      </c>
      <c r="H238" s="3"/>
      <c r="I238" s="3">
        <v>7.72</v>
      </c>
      <c r="J238" s="3">
        <v>7.21</v>
      </c>
      <c r="K238" s="3">
        <v>10.45</v>
      </c>
      <c r="L238" s="9"/>
      <c r="M238" s="3"/>
      <c r="N238" s="4" t="str">
        <f>IFERROR(VLOOKUP(D238&amp;E238&amp;F238,Studienleistung!$I$3:$J$74,2,FALSE),"")</f>
        <v/>
      </c>
    </row>
    <row r="239" ht="12.0" hidden="1" customHeight="1">
      <c r="A239" s="3">
        <v>236.0</v>
      </c>
      <c r="B239" s="14">
        <v>44417.0</v>
      </c>
      <c r="C239" s="7" t="s">
        <v>26</v>
      </c>
      <c r="D239" s="7" t="s">
        <v>132</v>
      </c>
      <c r="E239" s="7" t="s">
        <v>133</v>
      </c>
      <c r="F239" s="8">
        <v>37440.0</v>
      </c>
      <c r="G239" s="3">
        <v>2.7</v>
      </c>
      <c r="H239" s="3"/>
      <c r="I239" s="3">
        <v>6.2</v>
      </c>
      <c r="J239" s="3">
        <v>4.14</v>
      </c>
      <c r="K239" s="3">
        <v>9.31</v>
      </c>
      <c r="L239" s="9"/>
      <c r="M239" s="3"/>
      <c r="N239" s="4" t="str">
        <f>IFERROR(VLOOKUP(D239&amp;E239&amp;F239,Studienleistung!$I$3:$J$74,2,FALSE),"")</f>
        <v/>
      </c>
    </row>
    <row r="240" ht="12.0" hidden="1" customHeight="1">
      <c r="A240" s="3">
        <v>237.0</v>
      </c>
      <c r="B240" s="14">
        <v>44417.0</v>
      </c>
      <c r="C240" s="7" t="s">
        <v>29</v>
      </c>
      <c r="D240" s="7" t="s">
        <v>32</v>
      </c>
      <c r="E240" s="7" t="s">
        <v>284</v>
      </c>
      <c r="F240" s="8">
        <v>33406.0</v>
      </c>
      <c r="G240" s="3">
        <v>1.9</v>
      </c>
      <c r="H240" s="3"/>
      <c r="I240" s="3">
        <v>5.44</v>
      </c>
      <c r="J240" s="3">
        <v>5.11</v>
      </c>
      <c r="K240" s="3">
        <v>6.45</v>
      </c>
      <c r="L240" s="9"/>
      <c r="M240" s="3">
        <v>11.0</v>
      </c>
      <c r="N240" s="4" t="str">
        <f>IFERROR(VLOOKUP(D240&amp;E240&amp;F240,Studienleistung!$I$3:$J$74,2,FALSE),"")</f>
        <v/>
      </c>
    </row>
    <row r="241" ht="12.0" hidden="1" customHeight="1">
      <c r="A241" s="3">
        <v>238.0</v>
      </c>
      <c r="B241" s="14">
        <v>44417.0</v>
      </c>
      <c r="C241" s="7" t="s">
        <v>29</v>
      </c>
      <c r="D241" s="7" t="s">
        <v>158</v>
      </c>
      <c r="E241" s="7" t="s">
        <v>285</v>
      </c>
      <c r="F241" s="8">
        <v>38079.0</v>
      </c>
      <c r="G241" s="3">
        <v>2.0</v>
      </c>
      <c r="H241" s="3"/>
      <c r="I241" s="3">
        <v>5.29</v>
      </c>
      <c r="J241" s="3">
        <v>3.82</v>
      </c>
      <c r="K241" s="3">
        <v>5.45</v>
      </c>
      <c r="L241" s="9"/>
      <c r="M241" s="3"/>
      <c r="N241" s="4" t="str">
        <f>IFERROR(VLOOKUP(D241&amp;E241&amp;F241,Studienleistung!$I$3:$J$74,2,FALSE),"")</f>
        <v/>
      </c>
    </row>
    <row r="242" ht="12.0" customHeight="1">
      <c r="A242" s="3">
        <v>239.0</v>
      </c>
      <c r="B242" s="14">
        <v>44417.0</v>
      </c>
      <c r="C242" s="7" t="s">
        <v>29</v>
      </c>
      <c r="D242" s="7" t="s">
        <v>221</v>
      </c>
      <c r="E242" s="7" t="s">
        <v>286</v>
      </c>
      <c r="F242" s="8">
        <v>37226.0</v>
      </c>
      <c r="G242" s="3">
        <v>2.0</v>
      </c>
      <c r="H242" s="3"/>
      <c r="I242" s="3">
        <v>5.44</v>
      </c>
      <c r="J242" s="3">
        <v>7.79</v>
      </c>
      <c r="K242" s="3">
        <v>7.02</v>
      </c>
      <c r="L242" s="9">
        <f>AVERAGE(I242:K242)</f>
        <v>6.75</v>
      </c>
      <c r="M242" s="3">
        <v>10.0</v>
      </c>
      <c r="N242" s="4">
        <f>IFERROR(VLOOKUP(D242&amp;E242&amp;F242,Studienleistung!$I$3:$J$74,2,FALSE),"")</f>
        <v>8.8</v>
      </c>
      <c r="O242" s="15">
        <f>ABS(N242-M242)</f>
        <v>1.2</v>
      </c>
      <c r="P242" s="15">
        <f>ABS(N242-L242)</f>
        <v>2.05</v>
      </c>
    </row>
    <row r="243" ht="12.0" hidden="1" customHeight="1">
      <c r="A243" s="3">
        <v>240.0</v>
      </c>
      <c r="B243" s="14">
        <v>44417.0</v>
      </c>
      <c r="C243" s="7" t="s">
        <v>29</v>
      </c>
      <c r="D243" s="7" t="s">
        <v>160</v>
      </c>
      <c r="E243" s="7" t="s">
        <v>287</v>
      </c>
      <c r="F243" s="8">
        <v>37615.0</v>
      </c>
      <c r="G243" s="3">
        <v>1.9</v>
      </c>
      <c r="H243" s="3"/>
      <c r="I243" s="3">
        <v>5.9</v>
      </c>
      <c r="J243" s="3">
        <v>2.21</v>
      </c>
      <c r="K243" s="3">
        <v>5.45</v>
      </c>
      <c r="L243" s="9"/>
      <c r="M243" s="3"/>
      <c r="N243" s="4" t="str">
        <f>IFERROR(VLOOKUP(D243&amp;E243&amp;F243,Studienleistung!$I$3:$J$74,2,FALSE),"")</f>
        <v/>
      </c>
    </row>
    <row r="244" ht="12.0" hidden="1" customHeight="1">
      <c r="A244" s="3">
        <v>241.0</v>
      </c>
      <c r="B244" s="14">
        <v>44417.0</v>
      </c>
      <c r="C244" s="7" t="s">
        <v>26</v>
      </c>
      <c r="D244" s="7" t="s">
        <v>40</v>
      </c>
      <c r="E244" s="7" t="s">
        <v>255</v>
      </c>
      <c r="F244" s="8">
        <v>35139.0</v>
      </c>
      <c r="G244" s="3">
        <v>2.6</v>
      </c>
      <c r="H244" s="3"/>
      <c r="I244" s="3">
        <v>8.93</v>
      </c>
      <c r="J244" s="3">
        <v>7.21</v>
      </c>
      <c r="K244" s="3">
        <v>13.31</v>
      </c>
      <c r="L244" s="9"/>
      <c r="M244" s="3">
        <v>4.0</v>
      </c>
      <c r="N244" s="4" t="str">
        <f>IFERROR(VLOOKUP(D244&amp;E244&amp;F244,Studienleistung!$I$3:$J$74,2,FALSE),"")</f>
        <v/>
      </c>
    </row>
    <row r="245" ht="12.0" hidden="1" customHeight="1">
      <c r="A245" s="3">
        <v>242.0</v>
      </c>
      <c r="B245" s="14">
        <v>44418.0</v>
      </c>
      <c r="C245" s="7" t="s">
        <v>29</v>
      </c>
      <c r="D245" s="7" t="s">
        <v>235</v>
      </c>
      <c r="E245" s="7" t="s">
        <v>31</v>
      </c>
      <c r="F245" s="8">
        <v>37567.0</v>
      </c>
      <c r="G245" s="3">
        <v>2.8</v>
      </c>
      <c r="H245" s="3"/>
      <c r="I245" s="3"/>
      <c r="J245" s="3"/>
      <c r="K245" s="3"/>
      <c r="L245" s="9"/>
      <c r="M245" s="3"/>
      <c r="N245" s="4" t="str">
        <f>IFERROR(VLOOKUP(D245&amp;E245&amp;F245,Studienleistung!$I$3:$J$74,2,FALSE),"")</f>
        <v/>
      </c>
    </row>
    <row r="246" ht="12.0" hidden="1" customHeight="1">
      <c r="A246" s="3">
        <v>243.0</v>
      </c>
      <c r="B246" s="14">
        <v>44418.0</v>
      </c>
      <c r="C246" s="7" t="s">
        <v>29</v>
      </c>
      <c r="D246" s="7" t="s">
        <v>54</v>
      </c>
      <c r="E246" s="7" t="s">
        <v>288</v>
      </c>
      <c r="F246" s="8">
        <v>37827.0</v>
      </c>
      <c r="G246" s="3">
        <v>1.7</v>
      </c>
      <c r="H246" s="3"/>
      <c r="I246" s="3">
        <v>5.29</v>
      </c>
      <c r="J246" s="3">
        <v>3.5</v>
      </c>
      <c r="K246" s="3">
        <v>8.17</v>
      </c>
      <c r="L246" s="9"/>
      <c r="M246" s="3">
        <v>8.0</v>
      </c>
      <c r="N246" s="4" t="str">
        <f>IFERROR(VLOOKUP(D246&amp;E246&amp;F246,Studienleistung!$I$3:$J$74,2,FALSE),"")</f>
        <v/>
      </c>
    </row>
    <row r="247" ht="12.0" hidden="1" customHeight="1">
      <c r="A247" s="3">
        <v>244.0</v>
      </c>
      <c r="B247" s="14">
        <v>44418.0</v>
      </c>
      <c r="C247" s="7" t="s">
        <v>29</v>
      </c>
      <c r="D247" s="7" t="s">
        <v>148</v>
      </c>
      <c r="E247" s="7" t="s">
        <v>289</v>
      </c>
      <c r="F247" s="8">
        <v>36426.0</v>
      </c>
      <c r="G247" s="3">
        <v>3.0</v>
      </c>
      <c r="H247" s="3"/>
      <c r="I247" s="3"/>
      <c r="J247" s="3"/>
      <c r="K247" s="3"/>
      <c r="L247" s="9"/>
      <c r="M247" s="3"/>
      <c r="N247" s="4" t="str">
        <f>IFERROR(VLOOKUP(D247&amp;E247&amp;F247,Studienleistung!$I$3:$J$74,2,FALSE),"")</f>
        <v/>
      </c>
    </row>
    <row r="248" ht="12.0" hidden="1" customHeight="1">
      <c r="A248" s="3">
        <v>245.0</v>
      </c>
      <c r="B248" s="14">
        <v>44419.0</v>
      </c>
      <c r="C248" s="7" t="s">
        <v>29</v>
      </c>
      <c r="D248" s="7" t="s">
        <v>290</v>
      </c>
      <c r="E248" s="7" t="s">
        <v>291</v>
      </c>
      <c r="F248" s="8">
        <v>33969.0</v>
      </c>
      <c r="G248" s="3">
        <v>2.0</v>
      </c>
      <c r="H248" s="3"/>
      <c r="I248" s="3">
        <v>5.44</v>
      </c>
      <c r="J248" s="3">
        <v>5.92</v>
      </c>
      <c r="K248" s="3">
        <v>5.17</v>
      </c>
      <c r="L248" s="9"/>
      <c r="M248" s="3"/>
      <c r="N248" s="4" t="str">
        <f>IFERROR(VLOOKUP(D248&amp;E248&amp;F248,Studienleistung!$I$3:$J$74,2,FALSE),"")</f>
        <v/>
      </c>
    </row>
    <row r="249" ht="12.0" hidden="1" customHeight="1">
      <c r="A249" s="3">
        <v>246.0</v>
      </c>
      <c r="B249" s="14">
        <v>44419.0</v>
      </c>
      <c r="C249" s="7" t="s">
        <v>29</v>
      </c>
      <c r="D249" s="7" t="s">
        <v>187</v>
      </c>
      <c r="E249" s="7" t="s">
        <v>277</v>
      </c>
      <c r="F249" s="8">
        <v>33644.0</v>
      </c>
      <c r="G249" s="3">
        <v>2.7</v>
      </c>
      <c r="H249" s="3"/>
      <c r="I249" s="3">
        <v>5.9</v>
      </c>
      <c r="J249" s="3">
        <v>2.85</v>
      </c>
      <c r="K249" s="3">
        <v>4.6</v>
      </c>
      <c r="L249" s="9"/>
      <c r="M249" s="3"/>
      <c r="N249" s="4" t="str">
        <f>IFERROR(VLOOKUP(D249&amp;E249&amp;F249,Studienleistung!$I$3:$J$74,2,FALSE),"")</f>
        <v/>
      </c>
    </row>
    <row r="250" ht="12.0" hidden="1" customHeight="1">
      <c r="A250" s="3">
        <v>247.0</v>
      </c>
      <c r="B250" s="14">
        <v>44419.0</v>
      </c>
      <c r="C250" s="7" t="s">
        <v>29</v>
      </c>
      <c r="D250" s="7" t="s">
        <v>78</v>
      </c>
      <c r="E250" s="7" t="s">
        <v>292</v>
      </c>
      <c r="F250" s="8">
        <v>38701.0</v>
      </c>
      <c r="G250" s="3">
        <v>2.3</v>
      </c>
      <c r="H250" s="3"/>
      <c r="I250" s="3">
        <v>5.9</v>
      </c>
      <c r="J250" s="3">
        <v>4.79</v>
      </c>
      <c r="K250" s="3">
        <v>7.02</v>
      </c>
      <c r="L250" s="9"/>
      <c r="M250" s="3">
        <v>15.0</v>
      </c>
      <c r="N250" s="4" t="str">
        <f>IFERROR(VLOOKUP(D250&amp;E250&amp;F250,Studienleistung!$I$3:$J$74,2,FALSE),"")</f>
        <v/>
      </c>
    </row>
    <row r="251" ht="12.0" hidden="1" customHeight="1">
      <c r="A251" s="3">
        <v>248.0</v>
      </c>
      <c r="B251" s="14">
        <v>44419.0</v>
      </c>
      <c r="C251" s="7" t="s">
        <v>29</v>
      </c>
      <c r="D251" s="7" t="s">
        <v>241</v>
      </c>
      <c r="E251" s="7" t="s">
        <v>293</v>
      </c>
      <c r="F251" s="8">
        <v>30618.0</v>
      </c>
      <c r="G251" s="3">
        <v>0.0</v>
      </c>
      <c r="H251" s="3"/>
      <c r="I251" s="3"/>
      <c r="J251" s="3"/>
      <c r="K251" s="3"/>
      <c r="L251" s="9"/>
      <c r="M251" s="3"/>
      <c r="N251" s="4" t="str">
        <f>IFERROR(VLOOKUP(D251&amp;E251&amp;F251,Studienleistung!$I$3:$J$74,2,FALSE),"")</f>
        <v/>
      </c>
    </row>
    <row r="252" ht="12.0" hidden="1" customHeight="1">
      <c r="A252" s="3">
        <v>249.0</v>
      </c>
      <c r="B252" s="14">
        <v>44419.0</v>
      </c>
      <c r="C252" s="7" t="s">
        <v>29</v>
      </c>
      <c r="D252" s="7" t="s">
        <v>235</v>
      </c>
      <c r="E252" s="7" t="s">
        <v>294</v>
      </c>
      <c r="F252" s="8">
        <v>36002.0</v>
      </c>
      <c r="G252" s="3">
        <v>2.5</v>
      </c>
      <c r="H252" s="3"/>
      <c r="I252" s="3"/>
      <c r="J252" s="3"/>
      <c r="K252" s="3"/>
      <c r="L252" s="9"/>
      <c r="M252" s="3"/>
      <c r="N252" s="4" t="str">
        <f>IFERROR(VLOOKUP(D252&amp;E252&amp;F252,Studienleistung!$I$3:$J$74,2,FALSE),"")</f>
        <v/>
      </c>
    </row>
    <row r="253" ht="12.0" hidden="1" customHeight="1">
      <c r="A253" s="3">
        <v>250.0</v>
      </c>
      <c r="B253" s="14">
        <v>44419.0</v>
      </c>
      <c r="C253" s="7" t="s">
        <v>26</v>
      </c>
      <c r="D253" s="7" t="s">
        <v>27</v>
      </c>
      <c r="E253" s="7" t="s">
        <v>295</v>
      </c>
      <c r="F253" s="8">
        <v>37574.0</v>
      </c>
      <c r="G253" s="3">
        <v>2.2</v>
      </c>
      <c r="H253" s="3"/>
      <c r="I253" s="3">
        <v>7.11</v>
      </c>
      <c r="J253" s="3">
        <v>5.11</v>
      </c>
      <c r="K253" s="3">
        <v>7.6</v>
      </c>
      <c r="L253" s="9"/>
      <c r="M253" s="3">
        <v>10.0</v>
      </c>
      <c r="N253" s="4" t="str">
        <f>IFERROR(VLOOKUP(D253&amp;E253&amp;F253,Studienleistung!$I$3:$J$74,2,FALSE),"")</f>
        <v/>
      </c>
    </row>
    <row r="254" ht="12.0" hidden="1" customHeight="1">
      <c r="A254" s="3">
        <v>251.0</v>
      </c>
      <c r="B254" s="14">
        <v>44419.0</v>
      </c>
      <c r="C254" s="7" t="s">
        <v>29</v>
      </c>
      <c r="D254" s="7" t="s">
        <v>186</v>
      </c>
      <c r="E254" s="7" t="s">
        <v>163</v>
      </c>
      <c r="F254" s="8">
        <v>37855.0</v>
      </c>
      <c r="G254" s="3">
        <v>2.0</v>
      </c>
      <c r="H254" s="3"/>
      <c r="I254" s="3">
        <v>3.17</v>
      </c>
      <c r="J254" s="3">
        <v>4.79</v>
      </c>
      <c r="K254" s="3">
        <v>7.6</v>
      </c>
      <c r="L254" s="9"/>
      <c r="M254" s="3"/>
      <c r="N254" s="4" t="str">
        <f>IFERROR(VLOOKUP(D254&amp;E254&amp;F254,Studienleistung!$I$3:$J$74,2,FALSE),"")</f>
        <v/>
      </c>
    </row>
    <row r="255" ht="12.0" hidden="1" customHeight="1">
      <c r="A255" s="3">
        <v>252.0</v>
      </c>
      <c r="B255" s="14">
        <v>44419.0</v>
      </c>
      <c r="C255" s="7" t="s">
        <v>29</v>
      </c>
      <c r="D255" s="7" t="s">
        <v>71</v>
      </c>
      <c r="E255" s="7" t="s">
        <v>296</v>
      </c>
      <c r="F255" s="8">
        <v>35336.0</v>
      </c>
      <c r="G255" s="3">
        <v>2.3</v>
      </c>
      <c r="H255" s="3"/>
      <c r="I255" s="3">
        <v>5.29</v>
      </c>
      <c r="J255" s="3">
        <v>4.79</v>
      </c>
      <c r="K255" s="3">
        <v>5.17</v>
      </c>
      <c r="L255" s="9"/>
      <c r="M255" s="3">
        <v>11.0</v>
      </c>
      <c r="N255" s="4" t="str">
        <f>IFERROR(VLOOKUP(D255&amp;E255&amp;F255,Studienleistung!$I$3:$J$74,2,FALSE),"")</f>
        <v/>
      </c>
    </row>
    <row r="256" ht="12.0" hidden="1" customHeight="1">
      <c r="A256" s="3">
        <v>253.0</v>
      </c>
      <c r="B256" s="14">
        <v>44419.0</v>
      </c>
      <c r="C256" s="7" t="s">
        <v>29</v>
      </c>
      <c r="D256" s="7" t="s">
        <v>64</v>
      </c>
      <c r="E256" s="7" t="s">
        <v>121</v>
      </c>
      <c r="F256" s="8">
        <v>34718.0</v>
      </c>
      <c r="G256" s="3">
        <v>2.6</v>
      </c>
      <c r="H256" s="3"/>
      <c r="I256" s="3">
        <v>8.93</v>
      </c>
      <c r="J256" s="3">
        <v>4.79</v>
      </c>
      <c r="K256" s="3">
        <v>8.17</v>
      </c>
      <c r="L256" s="9"/>
      <c r="M256" s="3">
        <v>11.0</v>
      </c>
      <c r="N256" s="4" t="str">
        <f>IFERROR(VLOOKUP(D256&amp;E256&amp;F256,Studienleistung!$I$3:$J$74,2,FALSE),"")</f>
        <v/>
      </c>
    </row>
    <row r="257" ht="12.0" hidden="1" customHeight="1">
      <c r="A257" s="3">
        <v>254.0</v>
      </c>
      <c r="B257" s="14">
        <v>44420.0</v>
      </c>
      <c r="C257" s="7" t="s">
        <v>29</v>
      </c>
      <c r="D257" s="7" t="s">
        <v>193</v>
      </c>
      <c r="E257" s="7" t="s">
        <v>184</v>
      </c>
      <c r="F257" s="8">
        <v>33834.0</v>
      </c>
      <c r="G257" s="3">
        <v>2.5</v>
      </c>
      <c r="H257" s="3"/>
      <c r="I257" s="3"/>
      <c r="J257" s="3"/>
      <c r="K257" s="3"/>
      <c r="L257" s="9"/>
      <c r="M257" s="3"/>
      <c r="N257" s="4" t="str">
        <f>IFERROR(VLOOKUP(D257&amp;E257&amp;F257,Studienleistung!$I$3:$J$74,2,FALSE),"")</f>
        <v/>
      </c>
    </row>
    <row r="258" ht="12.0" customHeight="1">
      <c r="A258" s="3">
        <v>255.0</v>
      </c>
      <c r="B258" s="14">
        <v>44420.0</v>
      </c>
      <c r="C258" s="7" t="s">
        <v>26</v>
      </c>
      <c r="D258" s="7" t="s">
        <v>44</v>
      </c>
      <c r="E258" s="7" t="s">
        <v>123</v>
      </c>
      <c r="F258" s="8">
        <v>31806.0</v>
      </c>
      <c r="G258" s="3">
        <v>2.5</v>
      </c>
      <c r="H258" s="3"/>
      <c r="I258" s="3">
        <v>10.77</v>
      </c>
      <c r="J258" s="3">
        <v>10.19</v>
      </c>
      <c r="K258" s="3">
        <v>4.91</v>
      </c>
      <c r="L258" s="9">
        <f>AVERAGE(I258:K258)</f>
        <v>8.623333333</v>
      </c>
      <c r="M258" s="3">
        <v>11.0</v>
      </c>
      <c r="N258" s="4">
        <f>IFERROR(VLOOKUP(D258&amp;E258&amp;F258,Studienleistung!$I$3:$J$74,2,FALSE),"")</f>
        <v>6.8</v>
      </c>
      <c r="O258" s="15">
        <f>ABS(N258-M258)</f>
        <v>4.2</v>
      </c>
      <c r="P258" s="15">
        <f>ABS(N258-L258)</f>
        <v>1.823333333</v>
      </c>
    </row>
    <row r="259" ht="12.0" hidden="1" customHeight="1">
      <c r="A259" s="3">
        <v>256.0</v>
      </c>
      <c r="B259" s="14">
        <v>44420.0</v>
      </c>
      <c r="C259" s="7" t="s">
        <v>29</v>
      </c>
      <c r="D259" s="7" t="s">
        <v>269</v>
      </c>
      <c r="E259" s="7" t="s">
        <v>31</v>
      </c>
      <c r="F259" s="8">
        <v>37366.0</v>
      </c>
      <c r="G259" s="3">
        <v>2.0</v>
      </c>
      <c r="H259" s="3"/>
      <c r="I259" s="3">
        <v>4.69</v>
      </c>
      <c r="J259" s="3">
        <v>7.21</v>
      </c>
      <c r="K259" s="3">
        <v>5.17</v>
      </c>
      <c r="L259" s="9"/>
      <c r="M259" s="3">
        <v>6.0</v>
      </c>
      <c r="N259" s="4" t="str">
        <f>IFERROR(VLOOKUP(D259&amp;E259&amp;F259,Studienleistung!$I$3:$J$74,2,FALSE),"")</f>
        <v/>
      </c>
    </row>
    <row r="260" ht="12.0" hidden="1" customHeight="1">
      <c r="A260" s="3">
        <v>257.0</v>
      </c>
      <c r="B260" s="14">
        <v>44420.0</v>
      </c>
      <c r="C260" s="7" t="s">
        <v>29</v>
      </c>
      <c r="D260" s="7" t="s">
        <v>297</v>
      </c>
      <c r="E260" s="7" t="s">
        <v>31</v>
      </c>
      <c r="F260" s="8">
        <v>35211.0</v>
      </c>
      <c r="G260" s="3">
        <v>2.7</v>
      </c>
      <c r="H260" s="3"/>
      <c r="I260" s="3"/>
      <c r="J260" s="3"/>
      <c r="K260" s="3"/>
      <c r="L260" s="9"/>
      <c r="M260" s="3"/>
      <c r="N260" s="4" t="str">
        <f>IFERROR(VLOOKUP(D260&amp;E260&amp;F260,Studienleistung!$I$3:$J$74,2,FALSE),"")</f>
        <v/>
      </c>
    </row>
    <row r="261" ht="12.0" hidden="1" customHeight="1">
      <c r="A261" s="3">
        <v>258.0</v>
      </c>
      <c r="B261" s="14">
        <v>44420.0</v>
      </c>
      <c r="C261" s="7" t="s">
        <v>26</v>
      </c>
      <c r="D261" s="7" t="s">
        <v>298</v>
      </c>
      <c r="E261" s="7" t="s">
        <v>299</v>
      </c>
      <c r="F261" s="8">
        <v>33463.0</v>
      </c>
      <c r="G261" s="3">
        <v>2.5</v>
      </c>
      <c r="H261" s="3"/>
      <c r="I261" s="3">
        <v>3.32</v>
      </c>
      <c r="J261" s="3">
        <v>3.5</v>
      </c>
      <c r="K261" s="3">
        <v>0.6</v>
      </c>
      <c r="L261" s="9"/>
      <c r="M261" s="3"/>
      <c r="N261" s="4" t="str">
        <f>IFERROR(VLOOKUP(D261&amp;E261&amp;F261,Studienleistung!$I$3:$J$74,2,FALSE),"")</f>
        <v/>
      </c>
    </row>
    <row r="262" ht="12.0" hidden="1" customHeight="1">
      <c r="A262" s="3">
        <v>259.0</v>
      </c>
      <c r="B262" s="14">
        <v>44420.0</v>
      </c>
      <c r="C262" s="7" t="s">
        <v>26</v>
      </c>
      <c r="D262" s="7" t="s">
        <v>148</v>
      </c>
      <c r="E262" s="7" t="s">
        <v>300</v>
      </c>
      <c r="F262" s="8">
        <v>33863.0</v>
      </c>
      <c r="G262" s="3">
        <v>2.2</v>
      </c>
      <c r="H262" s="3"/>
      <c r="I262" s="3">
        <v>4.53</v>
      </c>
      <c r="J262" s="3">
        <v>4.79</v>
      </c>
      <c r="K262" s="3">
        <v>6.45</v>
      </c>
      <c r="L262" s="9"/>
      <c r="M262" s="3"/>
      <c r="N262" s="4" t="str">
        <f>IFERROR(VLOOKUP(D262&amp;E262&amp;F262,Studienleistung!$I$3:$J$74,2,FALSE),"")</f>
        <v/>
      </c>
    </row>
    <row r="263" ht="12.0" hidden="1" customHeight="1">
      <c r="A263" s="3">
        <v>260.0</v>
      </c>
      <c r="B263" s="14">
        <v>44420.0</v>
      </c>
      <c r="C263" s="7" t="s">
        <v>26</v>
      </c>
      <c r="D263" s="7" t="s">
        <v>74</v>
      </c>
      <c r="E263" s="7" t="s">
        <v>258</v>
      </c>
      <c r="F263" s="8">
        <v>34967.0</v>
      </c>
      <c r="G263" s="3">
        <v>3.6</v>
      </c>
      <c r="H263" s="3"/>
      <c r="I263" s="3">
        <v>5.9</v>
      </c>
      <c r="J263" s="3">
        <v>3.5</v>
      </c>
      <c r="K263" s="3">
        <v>0.6</v>
      </c>
      <c r="L263" s="9"/>
      <c r="M263" s="3"/>
      <c r="N263" s="4" t="str">
        <f>IFERROR(VLOOKUP(D263&amp;E263&amp;F263,Studienleistung!$I$3:$J$74,2,FALSE),"")</f>
        <v/>
      </c>
    </row>
    <row r="264" ht="12.0" hidden="1" customHeight="1">
      <c r="A264" s="3">
        <v>261.0</v>
      </c>
      <c r="B264" s="14">
        <v>44420.0</v>
      </c>
      <c r="C264" s="7" t="s">
        <v>29</v>
      </c>
      <c r="D264" s="7" t="s">
        <v>301</v>
      </c>
      <c r="E264" s="7" t="s">
        <v>302</v>
      </c>
      <c r="F264" s="8">
        <v>37635.0</v>
      </c>
      <c r="G264" s="3">
        <v>2.9</v>
      </c>
      <c r="H264" s="3"/>
      <c r="I264" s="3"/>
      <c r="J264" s="3"/>
      <c r="K264" s="3"/>
      <c r="L264" s="9"/>
      <c r="M264" s="3"/>
      <c r="N264" s="4" t="str">
        <f>IFERROR(VLOOKUP(D264&amp;E264&amp;F264,Studienleistung!$I$3:$J$74,2,FALSE),"")</f>
        <v/>
      </c>
    </row>
    <row r="265" ht="12.0" hidden="1" customHeight="1">
      <c r="A265" s="3">
        <v>262.0</v>
      </c>
      <c r="B265" s="14">
        <v>44421.0</v>
      </c>
      <c r="C265" s="7" t="s">
        <v>29</v>
      </c>
      <c r="D265" s="7" t="s">
        <v>303</v>
      </c>
      <c r="E265" s="7" t="s">
        <v>304</v>
      </c>
      <c r="F265" s="8">
        <v>37612.0</v>
      </c>
      <c r="G265" s="3">
        <v>3.1</v>
      </c>
      <c r="H265" s="3"/>
      <c r="I265" s="3"/>
      <c r="J265" s="3"/>
      <c r="K265" s="3"/>
      <c r="L265" s="9"/>
      <c r="M265" s="3"/>
      <c r="N265" s="4" t="str">
        <f>IFERROR(VLOOKUP(D265&amp;E265&amp;F265,Studienleistung!$I$3:$J$74,2,FALSE),"")</f>
        <v/>
      </c>
    </row>
    <row r="266" ht="12.0" hidden="1" customHeight="1">
      <c r="A266" s="3">
        <v>263.0</v>
      </c>
      <c r="B266" s="14">
        <v>44421.0</v>
      </c>
      <c r="C266" s="7" t="s">
        <v>29</v>
      </c>
      <c r="D266" s="7" t="s">
        <v>303</v>
      </c>
      <c r="E266" s="7" t="s">
        <v>304</v>
      </c>
      <c r="F266" s="8">
        <v>37612.0</v>
      </c>
      <c r="G266" s="3">
        <v>3.0</v>
      </c>
      <c r="H266" s="3"/>
      <c r="I266" s="3">
        <v>5.29</v>
      </c>
      <c r="J266" s="3">
        <v>1.89</v>
      </c>
      <c r="K266" s="3">
        <v>5.45</v>
      </c>
      <c r="L266" s="9"/>
      <c r="M266" s="3"/>
      <c r="N266" s="4" t="str">
        <f>IFERROR(VLOOKUP(D266&amp;E266&amp;F266,Studienleistung!$I$3:$J$74,2,FALSE),"")</f>
        <v/>
      </c>
    </row>
    <row r="267" ht="12.0" hidden="1" customHeight="1">
      <c r="A267" s="3">
        <v>264.0</v>
      </c>
      <c r="B267" s="14">
        <v>44421.0</v>
      </c>
      <c r="C267" s="7" t="s">
        <v>29</v>
      </c>
      <c r="D267" s="7" t="s">
        <v>71</v>
      </c>
      <c r="E267" s="7" t="s">
        <v>305</v>
      </c>
      <c r="F267" s="8">
        <v>34350.0</v>
      </c>
      <c r="G267" s="3">
        <v>2.8</v>
      </c>
      <c r="H267" s="3"/>
      <c r="I267" s="3"/>
      <c r="J267" s="3"/>
      <c r="K267" s="3"/>
      <c r="L267" s="9"/>
      <c r="M267" s="3"/>
      <c r="N267" s="4" t="str">
        <f>IFERROR(VLOOKUP(D267&amp;E267&amp;F267,Studienleistung!$I$3:$J$74,2,FALSE),"")</f>
        <v/>
      </c>
    </row>
    <row r="268" ht="12.0" hidden="1" customHeight="1">
      <c r="A268" s="3">
        <v>265.0</v>
      </c>
      <c r="B268" s="14">
        <v>44421.0</v>
      </c>
      <c r="C268" s="7" t="s">
        <v>29</v>
      </c>
      <c r="D268" s="7" t="s">
        <v>303</v>
      </c>
      <c r="E268" s="7" t="s">
        <v>306</v>
      </c>
      <c r="F268" s="8">
        <v>34856.0</v>
      </c>
      <c r="G268" s="3">
        <v>1.8</v>
      </c>
      <c r="H268" s="3"/>
      <c r="I268" s="3">
        <v>7.41</v>
      </c>
      <c r="J268" s="3">
        <v>3.18</v>
      </c>
      <c r="K268" s="3">
        <v>7.02</v>
      </c>
      <c r="L268" s="9"/>
      <c r="M268" s="3">
        <v>9.0</v>
      </c>
      <c r="N268" s="4" t="str">
        <f>IFERROR(VLOOKUP(D268&amp;E268&amp;F268,Studienleistung!$I$3:$J$74,2,FALSE),"")</f>
        <v/>
      </c>
    </row>
    <row r="269" ht="12.0" hidden="1" customHeight="1">
      <c r="A269" s="3">
        <v>266.0</v>
      </c>
      <c r="B269" s="14">
        <v>44421.0</v>
      </c>
      <c r="C269" s="7" t="s">
        <v>26</v>
      </c>
      <c r="D269" s="7" t="s">
        <v>107</v>
      </c>
      <c r="E269" s="7" t="s">
        <v>31</v>
      </c>
      <c r="F269" s="8">
        <v>36623.0</v>
      </c>
      <c r="G269" s="3">
        <v>2.7</v>
      </c>
      <c r="H269" s="3"/>
      <c r="I269" s="3"/>
      <c r="J269" s="3"/>
      <c r="K269" s="3"/>
      <c r="L269" s="9"/>
      <c r="M269" s="3"/>
      <c r="N269" s="4" t="str">
        <f>IFERROR(VLOOKUP(D269&amp;E269&amp;F269,Studienleistung!$I$3:$J$74,2,FALSE),"")</f>
        <v/>
      </c>
    </row>
    <row r="270" ht="12.0" hidden="1" customHeight="1">
      <c r="A270" s="3">
        <v>267.0</v>
      </c>
      <c r="B270" s="14">
        <v>44421.0</v>
      </c>
      <c r="C270" s="7" t="s">
        <v>29</v>
      </c>
      <c r="D270" s="7" t="s">
        <v>235</v>
      </c>
      <c r="E270" s="7" t="s">
        <v>294</v>
      </c>
      <c r="F270" s="8">
        <v>36002.0</v>
      </c>
      <c r="G270" s="3">
        <v>2.6</v>
      </c>
      <c r="H270" s="3"/>
      <c r="I270" s="3"/>
      <c r="J270" s="3"/>
      <c r="K270" s="3"/>
      <c r="L270" s="9"/>
      <c r="M270" s="3"/>
      <c r="N270" s="4" t="str">
        <f>IFERROR(VLOOKUP(D270&amp;E270&amp;F270,Studienleistung!$I$3:$J$74,2,FALSE),"")</f>
        <v/>
      </c>
    </row>
    <row r="271" ht="12.0" hidden="1" customHeight="1">
      <c r="A271" s="3">
        <v>268.0</v>
      </c>
      <c r="B271" s="14">
        <v>44421.0</v>
      </c>
      <c r="C271" s="7" t="s">
        <v>29</v>
      </c>
      <c r="D271" s="7" t="s">
        <v>307</v>
      </c>
      <c r="E271" s="7" t="s">
        <v>56</v>
      </c>
      <c r="F271" s="8">
        <v>37062.0</v>
      </c>
      <c r="G271" s="3">
        <v>1.7</v>
      </c>
      <c r="H271" s="3"/>
      <c r="I271" s="3">
        <v>5.9</v>
      </c>
      <c r="J271" s="3">
        <v>4.47</v>
      </c>
      <c r="K271" s="3">
        <v>8.17</v>
      </c>
      <c r="L271" s="9"/>
      <c r="M271" s="3">
        <v>9.0</v>
      </c>
      <c r="N271" s="4" t="str">
        <f>IFERROR(VLOOKUP(D271&amp;E271&amp;F271,Studienleistung!$I$3:$J$74,2,FALSE),"")</f>
        <v/>
      </c>
    </row>
    <row r="272" ht="12.0" hidden="1" customHeight="1">
      <c r="A272" s="3">
        <v>269.0</v>
      </c>
      <c r="B272" s="14">
        <v>44421.0</v>
      </c>
      <c r="C272" s="7" t="s">
        <v>29</v>
      </c>
      <c r="D272" s="7" t="s">
        <v>64</v>
      </c>
      <c r="E272" s="7" t="s">
        <v>148</v>
      </c>
      <c r="F272" s="8">
        <v>38151.0</v>
      </c>
      <c r="G272" s="3">
        <v>1.7</v>
      </c>
      <c r="H272" s="3"/>
      <c r="I272" s="3">
        <v>5.6</v>
      </c>
      <c r="J272" s="3">
        <v>5.43</v>
      </c>
      <c r="K272" s="3">
        <v>10.45</v>
      </c>
      <c r="L272" s="9"/>
      <c r="M272" s="3">
        <v>5.0</v>
      </c>
      <c r="N272" s="4" t="str">
        <f>IFERROR(VLOOKUP(D272&amp;E272&amp;F272,Studienleistung!$I$3:$J$74,2,FALSE),"")</f>
        <v/>
      </c>
    </row>
    <row r="273" ht="12.0" hidden="1" customHeight="1">
      <c r="A273" s="3">
        <v>270.0</v>
      </c>
      <c r="B273" s="14">
        <v>44422.0</v>
      </c>
      <c r="C273" s="7" t="s">
        <v>26</v>
      </c>
      <c r="D273" s="7" t="s">
        <v>223</v>
      </c>
      <c r="E273" s="7" t="s">
        <v>32</v>
      </c>
      <c r="F273" s="8">
        <v>37482.0</v>
      </c>
      <c r="G273" s="3">
        <v>2.9</v>
      </c>
      <c r="H273" s="3"/>
      <c r="I273" s="3">
        <v>6.2</v>
      </c>
      <c r="J273" s="3">
        <v>4.47</v>
      </c>
      <c r="K273" s="3">
        <v>7.02</v>
      </c>
      <c r="L273" s="9"/>
      <c r="M273" s="3"/>
      <c r="N273" s="4" t="str">
        <f>IFERROR(VLOOKUP(D273&amp;E273&amp;F273,Studienleistung!$I$3:$J$74,2,FALSE),"")</f>
        <v/>
      </c>
    </row>
    <row r="274" ht="12.0" hidden="1" customHeight="1">
      <c r="A274" s="3">
        <v>271.0</v>
      </c>
      <c r="B274" s="14">
        <v>44422.0</v>
      </c>
      <c r="C274" s="7" t="s">
        <v>26</v>
      </c>
      <c r="D274" s="7" t="s">
        <v>223</v>
      </c>
      <c r="E274" s="7" t="s">
        <v>32</v>
      </c>
      <c r="F274" s="8">
        <v>37482.0</v>
      </c>
      <c r="G274" s="3">
        <v>2.2</v>
      </c>
      <c r="H274" s="3"/>
      <c r="I274" s="3">
        <v>6.2</v>
      </c>
      <c r="J274" s="3">
        <v>4.47</v>
      </c>
      <c r="K274" s="3">
        <v>7.02</v>
      </c>
      <c r="L274" s="9"/>
      <c r="M274" s="3">
        <v>10.0</v>
      </c>
      <c r="N274" s="4" t="str">
        <f>IFERROR(VLOOKUP(D274&amp;E274&amp;F274,Studienleistung!$I$3:$J$74,2,FALSE),"")</f>
        <v/>
      </c>
    </row>
    <row r="275" ht="12.0" hidden="1" customHeight="1">
      <c r="A275" s="3">
        <v>272.0</v>
      </c>
      <c r="B275" s="14">
        <v>44422.0</v>
      </c>
      <c r="C275" s="7" t="s">
        <v>29</v>
      </c>
      <c r="D275" s="7" t="s">
        <v>154</v>
      </c>
      <c r="E275" s="7" t="s">
        <v>308</v>
      </c>
      <c r="F275" s="8">
        <v>37695.0</v>
      </c>
      <c r="G275" s="3">
        <v>2.1</v>
      </c>
      <c r="H275" s="3"/>
      <c r="I275" s="3">
        <v>8.02</v>
      </c>
      <c r="J275" s="3">
        <v>5.92</v>
      </c>
      <c r="K275" s="3">
        <v>5.45</v>
      </c>
      <c r="L275" s="9"/>
      <c r="M275" s="3">
        <v>4.0</v>
      </c>
      <c r="N275" s="4" t="str">
        <f>IFERROR(VLOOKUP(D275&amp;E275&amp;F275,Studienleistung!$I$3:$J$74,2,FALSE),"")</f>
        <v/>
      </c>
    </row>
    <row r="276" ht="12.0" hidden="1" customHeight="1">
      <c r="A276" s="3">
        <v>273.0</v>
      </c>
      <c r="B276" s="14">
        <v>44422.0</v>
      </c>
      <c r="C276" s="7" t="s">
        <v>29</v>
      </c>
      <c r="D276" s="7" t="s">
        <v>203</v>
      </c>
      <c r="E276" s="7" t="s">
        <v>309</v>
      </c>
      <c r="F276" s="8">
        <v>37947.0</v>
      </c>
      <c r="G276" s="3">
        <v>1.9</v>
      </c>
      <c r="H276" s="3"/>
      <c r="I276" s="3">
        <v>7.41</v>
      </c>
      <c r="J276" s="3">
        <v>9.14</v>
      </c>
      <c r="K276" s="3">
        <v>6.45</v>
      </c>
      <c r="L276" s="9"/>
      <c r="M276" s="3"/>
      <c r="N276" s="4" t="str">
        <f>IFERROR(VLOOKUP(D276&amp;E276&amp;F276,Studienleistung!$I$3:$J$74,2,FALSE),"")</f>
        <v/>
      </c>
    </row>
    <row r="277" ht="12.0" hidden="1" customHeight="1">
      <c r="A277" s="3">
        <v>274.0</v>
      </c>
      <c r="B277" s="14">
        <v>44422.0</v>
      </c>
      <c r="C277" s="7" t="s">
        <v>26</v>
      </c>
      <c r="D277" s="7" t="s">
        <v>32</v>
      </c>
      <c r="E277" s="7" t="s">
        <v>310</v>
      </c>
      <c r="F277" s="8">
        <v>33125.0</v>
      </c>
      <c r="G277" s="3">
        <v>2.5</v>
      </c>
      <c r="H277" s="3"/>
      <c r="I277" s="3">
        <v>4.53</v>
      </c>
      <c r="J277" s="3">
        <v>2.21</v>
      </c>
      <c r="K277" s="3">
        <v>3.17</v>
      </c>
      <c r="L277" s="9"/>
      <c r="M277" s="3"/>
      <c r="N277" s="4" t="str">
        <f>IFERROR(VLOOKUP(D277&amp;E277&amp;F277,Studienleistung!$I$3:$J$74,2,FALSE),"")</f>
        <v/>
      </c>
    </row>
    <row r="278" ht="12.0" hidden="1" customHeight="1">
      <c r="A278" s="3">
        <v>275.0</v>
      </c>
      <c r="B278" s="14">
        <v>44422.0</v>
      </c>
      <c r="C278" s="7" t="s">
        <v>26</v>
      </c>
      <c r="D278" s="7" t="s">
        <v>252</v>
      </c>
      <c r="E278" s="7" t="s">
        <v>265</v>
      </c>
      <c r="F278" s="8">
        <v>37616.0</v>
      </c>
      <c r="G278" s="3">
        <v>2.2</v>
      </c>
      <c r="H278" s="3"/>
      <c r="I278" s="3">
        <v>3.78</v>
      </c>
      <c r="J278" s="3">
        <v>7.21</v>
      </c>
      <c r="K278" s="3">
        <v>4.02</v>
      </c>
      <c r="L278" s="9"/>
      <c r="M278" s="3"/>
      <c r="N278" s="4" t="str">
        <f>IFERROR(VLOOKUP(D278&amp;E278&amp;F278,Studienleistung!$I$3:$J$74,2,FALSE),"")</f>
        <v/>
      </c>
    </row>
    <row r="279" ht="12.0" hidden="1" customHeight="1">
      <c r="A279" s="3">
        <v>276.0</v>
      </c>
      <c r="B279" s="14">
        <v>44422.0</v>
      </c>
      <c r="C279" s="7" t="s">
        <v>29</v>
      </c>
      <c r="D279" s="7" t="s">
        <v>90</v>
      </c>
      <c r="E279" s="7" t="s">
        <v>311</v>
      </c>
      <c r="F279" s="8">
        <v>36583.0</v>
      </c>
      <c r="G279" s="3">
        <v>2.0</v>
      </c>
      <c r="H279" s="3"/>
      <c r="I279" s="3">
        <v>7.41</v>
      </c>
      <c r="J279" s="3">
        <v>3.82</v>
      </c>
      <c r="K279" s="3">
        <v>0.6</v>
      </c>
      <c r="L279" s="9"/>
      <c r="M279" s="3"/>
      <c r="N279" s="4" t="str">
        <f>IFERROR(VLOOKUP(D279&amp;E279&amp;F279,Studienleistung!$I$3:$J$74,2,FALSE),"")</f>
        <v/>
      </c>
    </row>
    <row r="280" ht="12.0" hidden="1" customHeight="1">
      <c r="A280" s="3">
        <v>277.0</v>
      </c>
      <c r="B280" s="14">
        <v>44422.0</v>
      </c>
      <c r="C280" s="7" t="s">
        <v>29</v>
      </c>
      <c r="D280" s="7" t="s">
        <v>71</v>
      </c>
      <c r="E280" s="7" t="s">
        <v>61</v>
      </c>
      <c r="F280" s="8">
        <v>34353.0</v>
      </c>
      <c r="G280" s="3">
        <v>2.6</v>
      </c>
      <c r="H280" s="3"/>
      <c r="I280" s="3"/>
      <c r="J280" s="3"/>
      <c r="K280" s="3"/>
      <c r="L280" s="9"/>
      <c r="M280" s="3"/>
      <c r="N280" s="4" t="str">
        <f>IFERROR(VLOOKUP(D280&amp;E280&amp;F280,Studienleistung!$I$3:$J$74,2,FALSE),"")</f>
        <v/>
      </c>
    </row>
    <row r="281" ht="12.0" hidden="1" customHeight="1">
      <c r="A281" s="3">
        <v>278.0</v>
      </c>
      <c r="B281" s="14">
        <v>44423.0</v>
      </c>
      <c r="C281" s="7" t="s">
        <v>26</v>
      </c>
      <c r="D281" s="7" t="s">
        <v>32</v>
      </c>
      <c r="E281" s="7" t="s">
        <v>312</v>
      </c>
      <c r="F281" s="8">
        <v>38730.0</v>
      </c>
      <c r="G281" s="3">
        <v>2.3</v>
      </c>
      <c r="H281" s="3"/>
      <c r="I281" s="3"/>
      <c r="J281" s="3"/>
      <c r="K281" s="3"/>
      <c r="L281" s="9"/>
      <c r="M281" s="3"/>
      <c r="N281" s="4" t="str">
        <f>IFERROR(VLOOKUP(D281&amp;E281&amp;F281,Studienleistung!$I$3:$J$74,2,FALSE),"")</f>
        <v/>
      </c>
    </row>
    <row r="282" ht="12.0" hidden="1" customHeight="1">
      <c r="A282" s="3">
        <v>279.0</v>
      </c>
      <c r="B282" s="14">
        <v>44423.0</v>
      </c>
      <c r="C282" s="7" t="s">
        <v>29</v>
      </c>
      <c r="D282" s="7" t="s">
        <v>313</v>
      </c>
      <c r="E282" s="7" t="s">
        <v>277</v>
      </c>
      <c r="F282" s="8">
        <v>38119.0</v>
      </c>
      <c r="G282" s="3">
        <v>1.9</v>
      </c>
      <c r="H282" s="3"/>
      <c r="I282" s="3">
        <v>5.9</v>
      </c>
      <c r="J282" s="3">
        <v>4.79</v>
      </c>
      <c r="K282" s="3">
        <v>5.45</v>
      </c>
      <c r="L282" s="9"/>
      <c r="M282" s="3"/>
      <c r="N282" s="4" t="str">
        <f>IFERROR(VLOOKUP(D282&amp;E282&amp;F282,Studienleistung!$I$3:$J$74,2,FALSE),"")</f>
        <v/>
      </c>
    </row>
    <row r="283" ht="12.0" hidden="1" customHeight="1">
      <c r="A283" s="3">
        <v>280.0</v>
      </c>
      <c r="B283" s="14">
        <v>44423.0</v>
      </c>
      <c r="C283" s="7" t="s">
        <v>26</v>
      </c>
      <c r="D283" s="7" t="s">
        <v>44</v>
      </c>
      <c r="E283" s="7" t="s">
        <v>314</v>
      </c>
      <c r="F283" s="8">
        <v>34516.0</v>
      </c>
      <c r="G283" s="3">
        <v>3.2</v>
      </c>
      <c r="H283" s="3"/>
      <c r="I283" s="3"/>
      <c r="J283" s="3"/>
      <c r="K283" s="3"/>
      <c r="L283" s="9"/>
      <c r="M283" s="3"/>
      <c r="N283" s="4" t="str">
        <f>IFERROR(VLOOKUP(D283&amp;E283&amp;F283,Studienleistung!$I$3:$J$74,2,FALSE),"")</f>
        <v/>
      </c>
    </row>
    <row r="284" ht="12.0" hidden="1" customHeight="1">
      <c r="A284" s="3">
        <v>281.0</v>
      </c>
      <c r="B284" s="14">
        <v>44423.0</v>
      </c>
      <c r="C284" s="7" t="s">
        <v>29</v>
      </c>
      <c r="D284" s="7" t="s">
        <v>64</v>
      </c>
      <c r="E284" s="7" t="s">
        <v>315</v>
      </c>
      <c r="F284" s="8">
        <v>36354.0</v>
      </c>
      <c r="G284" s="3">
        <v>2.6</v>
      </c>
      <c r="H284" s="3"/>
      <c r="I284" s="3"/>
      <c r="J284" s="3"/>
      <c r="K284" s="3"/>
      <c r="L284" s="9"/>
      <c r="M284" s="3"/>
      <c r="N284" s="4" t="str">
        <f>IFERROR(VLOOKUP(D284&amp;E284&amp;F284,Studienleistung!$I$3:$J$74,2,FALSE),"")</f>
        <v/>
      </c>
    </row>
    <row r="285" ht="12.0" hidden="1" customHeight="1">
      <c r="A285" s="3">
        <v>282.0</v>
      </c>
      <c r="B285" s="14">
        <v>44423.0</v>
      </c>
      <c r="C285" s="7" t="s">
        <v>26</v>
      </c>
      <c r="D285" s="7" t="s">
        <v>162</v>
      </c>
      <c r="E285" s="7" t="s">
        <v>316</v>
      </c>
      <c r="F285" s="8">
        <v>34108.0</v>
      </c>
      <c r="G285" s="3">
        <v>2.7</v>
      </c>
      <c r="H285" s="3"/>
      <c r="I285" s="3"/>
      <c r="J285" s="3"/>
      <c r="K285" s="3"/>
      <c r="L285" s="9"/>
      <c r="M285" s="3"/>
      <c r="N285" s="4" t="str">
        <f>IFERROR(VLOOKUP(D285&amp;E285&amp;F285,Studienleistung!$I$3:$J$74,2,FALSE),"")</f>
        <v/>
      </c>
    </row>
    <row r="286" ht="12.0" hidden="1" customHeight="1">
      <c r="A286" s="3">
        <v>283.0</v>
      </c>
      <c r="B286" s="14">
        <v>44424.0</v>
      </c>
      <c r="C286" s="7" t="s">
        <v>29</v>
      </c>
      <c r="D286" s="7" t="s">
        <v>54</v>
      </c>
      <c r="E286" s="7" t="s">
        <v>213</v>
      </c>
      <c r="F286" s="8">
        <v>37750.0</v>
      </c>
      <c r="G286" s="3">
        <v>2.6</v>
      </c>
      <c r="H286" s="3"/>
      <c r="I286" s="3">
        <v>4.69</v>
      </c>
      <c r="J286" s="3">
        <v>3.18</v>
      </c>
      <c r="K286" s="3">
        <v>4.88</v>
      </c>
      <c r="L286" s="9"/>
      <c r="M286" s="3"/>
      <c r="N286" s="4" t="str">
        <f>IFERROR(VLOOKUP(D286&amp;E286&amp;F286,Studienleistung!$I$3:$J$74,2,FALSE),"")</f>
        <v/>
      </c>
    </row>
    <row r="287" ht="12.0" hidden="1" customHeight="1">
      <c r="A287" s="3">
        <v>284.0</v>
      </c>
      <c r="B287" s="14">
        <v>44424.0</v>
      </c>
      <c r="C287" s="7" t="s">
        <v>29</v>
      </c>
      <c r="D287" s="7" t="s">
        <v>317</v>
      </c>
      <c r="E287" s="7" t="s">
        <v>199</v>
      </c>
      <c r="F287" s="8">
        <v>37874.0</v>
      </c>
      <c r="G287" s="3">
        <v>1.3</v>
      </c>
      <c r="H287" s="3"/>
      <c r="I287" s="3">
        <v>3.47</v>
      </c>
      <c r="J287" s="3">
        <v>1.89</v>
      </c>
      <c r="K287" s="3">
        <v>7.02</v>
      </c>
      <c r="L287" s="9"/>
      <c r="M287" s="3"/>
      <c r="N287" s="4" t="str">
        <f>IFERROR(VLOOKUP(D287&amp;E287&amp;F287,Studienleistung!$I$3:$J$74,2,FALSE),"")</f>
        <v/>
      </c>
    </row>
    <row r="288" ht="12.0" hidden="1" customHeight="1">
      <c r="A288" s="3">
        <v>285.0</v>
      </c>
      <c r="B288" s="14">
        <v>44424.0</v>
      </c>
      <c r="C288" s="7" t="s">
        <v>26</v>
      </c>
      <c r="D288" s="7" t="s">
        <v>318</v>
      </c>
      <c r="E288" s="7" t="s">
        <v>64</v>
      </c>
      <c r="F288" s="8">
        <v>38011.0</v>
      </c>
      <c r="G288" s="3">
        <v>1.5</v>
      </c>
      <c r="H288" s="3"/>
      <c r="I288" s="3"/>
      <c r="J288" s="3"/>
      <c r="K288" s="3"/>
      <c r="L288" s="9"/>
      <c r="M288" s="3"/>
      <c r="N288" s="4" t="str">
        <f>IFERROR(VLOOKUP(D288&amp;E288&amp;F288,Studienleistung!$I$3:$J$74,2,FALSE),"")</f>
        <v/>
      </c>
    </row>
    <row r="289" ht="12.0" hidden="1" customHeight="1">
      <c r="A289" s="3">
        <v>286.0</v>
      </c>
      <c r="B289" s="14">
        <v>44424.0</v>
      </c>
      <c r="C289" s="7" t="s">
        <v>29</v>
      </c>
      <c r="D289" s="7" t="s">
        <v>64</v>
      </c>
      <c r="E289" s="7" t="s">
        <v>319</v>
      </c>
      <c r="F289" s="8">
        <v>37510.0</v>
      </c>
      <c r="G289" s="3">
        <v>3.0</v>
      </c>
      <c r="H289" s="3"/>
      <c r="I289" s="3"/>
      <c r="J289" s="3"/>
      <c r="K289" s="3"/>
      <c r="L289" s="9"/>
      <c r="M289" s="3"/>
      <c r="N289" s="4" t="str">
        <f>IFERROR(VLOOKUP(D289&amp;E289&amp;F289,Studienleistung!$I$3:$J$74,2,FALSE),"")</f>
        <v/>
      </c>
    </row>
    <row r="290" ht="12.0" hidden="1" customHeight="1">
      <c r="A290" s="3">
        <v>287.0</v>
      </c>
      <c r="B290" s="14">
        <v>44424.0</v>
      </c>
      <c r="C290" s="7" t="s">
        <v>29</v>
      </c>
      <c r="D290" s="7" t="s">
        <v>64</v>
      </c>
      <c r="E290" s="7" t="s">
        <v>320</v>
      </c>
      <c r="F290" s="8">
        <v>37510.0</v>
      </c>
      <c r="G290" s="3">
        <v>2.3</v>
      </c>
      <c r="H290" s="3"/>
      <c r="I290" s="3">
        <v>4.69</v>
      </c>
      <c r="J290" s="3">
        <v>3.18</v>
      </c>
      <c r="K290" s="3">
        <v>9.88</v>
      </c>
      <c r="L290" s="9"/>
      <c r="M290" s="3">
        <v>6.0</v>
      </c>
      <c r="N290" s="4" t="str">
        <f>IFERROR(VLOOKUP(D290&amp;E290&amp;F290,Studienleistung!$I$3:$J$74,2,FALSE),"")</f>
        <v/>
      </c>
    </row>
    <row r="291" ht="12.0" hidden="1" customHeight="1">
      <c r="A291" s="3">
        <v>288.0</v>
      </c>
      <c r="B291" s="14">
        <v>44424.0</v>
      </c>
      <c r="C291" s="7" t="s">
        <v>29</v>
      </c>
      <c r="D291" s="7" t="s">
        <v>317</v>
      </c>
      <c r="E291" s="7" t="s">
        <v>321</v>
      </c>
      <c r="F291" s="8">
        <v>36591.0</v>
      </c>
      <c r="G291" s="3">
        <v>2.0</v>
      </c>
      <c r="H291" s="3"/>
      <c r="I291" s="3">
        <v>4.99</v>
      </c>
      <c r="J291" s="3">
        <v>2.53</v>
      </c>
      <c r="K291" s="3">
        <v>9.31</v>
      </c>
      <c r="L291" s="9"/>
      <c r="M291" s="3"/>
      <c r="N291" s="4" t="str">
        <f>IFERROR(VLOOKUP(D291&amp;E291&amp;F291,Studienleistung!$I$3:$J$74,2,FALSE),"")</f>
        <v/>
      </c>
    </row>
    <row r="292" ht="12.0" customHeight="1">
      <c r="A292" s="3">
        <v>289.0</v>
      </c>
      <c r="B292" s="14">
        <v>44425.0</v>
      </c>
      <c r="C292" s="7" t="s">
        <v>29</v>
      </c>
      <c r="D292" s="7" t="s">
        <v>322</v>
      </c>
      <c r="E292" s="7" t="s">
        <v>323</v>
      </c>
      <c r="F292" s="8">
        <v>35140.0</v>
      </c>
      <c r="G292" s="3">
        <v>3.5</v>
      </c>
      <c r="H292" s="3"/>
      <c r="I292" s="3">
        <v>13.26</v>
      </c>
      <c r="J292" s="3">
        <v>14.25</v>
      </c>
      <c r="K292" s="3">
        <v>3.26</v>
      </c>
      <c r="L292" s="9">
        <f>AVERAGE(I292:K292)</f>
        <v>10.25666667</v>
      </c>
      <c r="M292" s="3">
        <v>10.0</v>
      </c>
      <c r="N292" s="4">
        <f>IFERROR(VLOOKUP(D292&amp;E292&amp;F292,Studienleistung!$I$3:$J$74,2,FALSE),"")</f>
        <v>9.4</v>
      </c>
      <c r="O292" s="15">
        <f>ABS(N292-M292)</f>
        <v>0.6</v>
      </c>
      <c r="P292" s="15">
        <f>ABS(N292-L292)</f>
        <v>0.8566666667</v>
      </c>
    </row>
    <row r="293" ht="12.0" hidden="1" customHeight="1">
      <c r="A293" s="3">
        <v>290.0</v>
      </c>
      <c r="B293" s="14">
        <v>44425.0</v>
      </c>
      <c r="C293" s="7" t="s">
        <v>29</v>
      </c>
      <c r="D293" s="7" t="s">
        <v>187</v>
      </c>
      <c r="E293" s="7" t="s">
        <v>32</v>
      </c>
      <c r="F293" s="8">
        <v>36730.0</v>
      </c>
      <c r="G293" s="3">
        <v>2.1</v>
      </c>
      <c r="H293" s="3"/>
      <c r="I293" s="3"/>
      <c r="J293" s="3"/>
      <c r="K293" s="3"/>
      <c r="L293" s="9"/>
      <c r="M293" s="3"/>
      <c r="N293" s="4" t="str">
        <f>IFERROR(VLOOKUP(D293&amp;E293&amp;F293,Studienleistung!$I$3:$J$74,2,FALSE),"")</f>
        <v/>
      </c>
    </row>
    <row r="294" ht="12.0" customHeight="1">
      <c r="A294" s="3">
        <v>291.0</v>
      </c>
      <c r="B294" s="14">
        <v>44425.0</v>
      </c>
      <c r="C294" s="7" t="s">
        <v>29</v>
      </c>
      <c r="D294" s="7" t="s">
        <v>324</v>
      </c>
      <c r="E294" s="7" t="s">
        <v>31</v>
      </c>
      <c r="F294" s="8">
        <v>37347.0</v>
      </c>
      <c r="G294" s="3">
        <v>2.7</v>
      </c>
      <c r="H294" s="3"/>
      <c r="I294" s="3">
        <v>9.78</v>
      </c>
      <c r="J294" s="3">
        <v>10.58</v>
      </c>
      <c r="K294" s="3">
        <v>12.84</v>
      </c>
      <c r="L294" s="9">
        <f>AVERAGE(I294:K294)</f>
        <v>11.06666667</v>
      </c>
      <c r="M294" s="3">
        <v>15.0</v>
      </c>
      <c r="N294" s="4">
        <f>IFERROR(VLOOKUP(D294&amp;E294&amp;F294,Studienleistung!$I$3:$J$74,2,FALSE),"")</f>
        <v>12.8</v>
      </c>
      <c r="O294" s="15">
        <f>ABS(N294-M294)</f>
        <v>2.2</v>
      </c>
      <c r="P294" s="15">
        <f>ABS(N294-L294)</f>
        <v>1.733333333</v>
      </c>
    </row>
    <row r="295" ht="12.0" hidden="1" customHeight="1">
      <c r="A295" s="3">
        <v>292.0</v>
      </c>
      <c r="B295" s="14">
        <v>44425.0</v>
      </c>
      <c r="C295" s="7" t="s">
        <v>29</v>
      </c>
      <c r="D295" s="7" t="s">
        <v>325</v>
      </c>
      <c r="E295" s="7" t="s">
        <v>326</v>
      </c>
      <c r="F295" s="8">
        <v>37188.0</v>
      </c>
      <c r="G295" s="3">
        <v>2.7</v>
      </c>
      <c r="H295" s="3"/>
      <c r="I295" s="3">
        <v>8.32</v>
      </c>
      <c r="J295" s="3">
        <v>4.14</v>
      </c>
      <c r="K295" s="3">
        <v>0.6</v>
      </c>
      <c r="L295" s="9"/>
      <c r="M295" s="3"/>
      <c r="N295" s="4" t="str">
        <f>IFERROR(VLOOKUP(D295&amp;E295&amp;F295,Studienleistung!$I$3:$J$74,2,FALSE),"")</f>
        <v/>
      </c>
    </row>
    <row r="296" ht="12.0" hidden="1" customHeight="1">
      <c r="A296" s="3">
        <v>293.0</v>
      </c>
      <c r="B296" s="14">
        <v>44425.0</v>
      </c>
      <c r="C296" s="7" t="s">
        <v>29</v>
      </c>
      <c r="D296" s="7" t="s">
        <v>116</v>
      </c>
      <c r="E296" s="7" t="s">
        <v>318</v>
      </c>
      <c r="F296" s="8">
        <v>37965.0</v>
      </c>
      <c r="G296" s="3">
        <v>2.3</v>
      </c>
      <c r="H296" s="3"/>
      <c r="I296" s="3">
        <v>7.72</v>
      </c>
      <c r="J296" s="3">
        <v>7.21</v>
      </c>
      <c r="K296" s="3">
        <v>6.45</v>
      </c>
      <c r="L296" s="9"/>
      <c r="M296" s="3">
        <v>6.0</v>
      </c>
      <c r="N296" s="4" t="str">
        <f>IFERROR(VLOOKUP(D296&amp;E296&amp;F296,Studienleistung!$I$3:$J$74,2,FALSE),"")</f>
        <v/>
      </c>
    </row>
    <row r="297" ht="12.0" hidden="1" customHeight="1">
      <c r="A297" s="3">
        <v>294.0</v>
      </c>
      <c r="B297" s="14">
        <v>44425.0</v>
      </c>
      <c r="C297" s="7" t="s">
        <v>29</v>
      </c>
      <c r="D297" s="7" t="s">
        <v>116</v>
      </c>
      <c r="E297" s="7" t="s">
        <v>327</v>
      </c>
      <c r="F297" s="8">
        <v>37965.0</v>
      </c>
      <c r="G297" s="3">
        <v>2.0</v>
      </c>
      <c r="H297" s="3"/>
      <c r="I297" s="3">
        <v>7.72</v>
      </c>
      <c r="J297" s="3">
        <v>7.21</v>
      </c>
      <c r="K297" s="3">
        <v>6.45</v>
      </c>
      <c r="L297" s="9"/>
      <c r="M297" s="3">
        <v>8.0</v>
      </c>
      <c r="N297" s="4" t="str">
        <f>IFERROR(VLOOKUP(D297&amp;E297&amp;F297,Studienleistung!$I$3:$J$74,2,FALSE),"")</f>
        <v/>
      </c>
    </row>
    <row r="298" ht="12.0" hidden="1" customHeight="1">
      <c r="A298" s="3">
        <v>295.0</v>
      </c>
      <c r="B298" s="14">
        <v>44425.0</v>
      </c>
      <c r="C298" s="7" t="s">
        <v>29</v>
      </c>
      <c r="D298" s="7" t="s">
        <v>69</v>
      </c>
      <c r="E298" s="7" t="s">
        <v>95</v>
      </c>
      <c r="F298" s="8">
        <v>37954.0</v>
      </c>
      <c r="G298" s="3">
        <v>1.7</v>
      </c>
      <c r="H298" s="3"/>
      <c r="I298" s="3">
        <v>5.9</v>
      </c>
      <c r="J298" s="3">
        <v>4.47</v>
      </c>
      <c r="K298" s="3">
        <v>3.74</v>
      </c>
      <c r="L298" s="9"/>
      <c r="M298" s="3"/>
      <c r="N298" s="4" t="str">
        <f>IFERROR(VLOOKUP(D298&amp;E298&amp;F298,Studienleistung!$I$3:$J$74,2,FALSE),"")</f>
        <v/>
      </c>
    </row>
    <row r="299" ht="12.0" hidden="1" customHeight="1">
      <c r="A299" s="3">
        <v>296.0</v>
      </c>
      <c r="B299" s="14">
        <v>44425.0</v>
      </c>
      <c r="C299" s="7" t="s">
        <v>26</v>
      </c>
      <c r="D299" s="7" t="s">
        <v>328</v>
      </c>
      <c r="E299" s="7" t="s">
        <v>155</v>
      </c>
      <c r="F299" s="8">
        <v>37979.0</v>
      </c>
      <c r="G299" s="3">
        <v>2.2</v>
      </c>
      <c r="H299" s="3"/>
      <c r="I299" s="3">
        <v>5.29</v>
      </c>
      <c r="J299" s="3">
        <v>5.11</v>
      </c>
      <c r="K299" s="3">
        <v>6.45</v>
      </c>
      <c r="L299" s="9"/>
      <c r="M299" s="3"/>
      <c r="N299" s="4" t="str">
        <f>IFERROR(VLOOKUP(D299&amp;E299&amp;F299,Studienleistung!$I$3:$J$74,2,FALSE),"")</f>
        <v/>
      </c>
    </row>
    <row r="300" ht="12.0" hidden="1" customHeight="1">
      <c r="A300" s="3">
        <v>297.0</v>
      </c>
      <c r="B300" s="14">
        <v>44425.0</v>
      </c>
      <c r="C300" s="7" t="s">
        <v>26</v>
      </c>
      <c r="D300" s="7" t="s">
        <v>325</v>
      </c>
      <c r="E300" s="7" t="s">
        <v>155</v>
      </c>
      <c r="F300" s="8">
        <v>35292.0</v>
      </c>
      <c r="G300" s="3">
        <v>3.1</v>
      </c>
      <c r="H300" s="3"/>
      <c r="I300" s="3"/>
      <c r="J300" s="3"/>
      <c r="K300" s="3"/>
      <c r="L300" s="9"/>
      <c r="M300" s="3"/>
      <c r="N300" s="4" t="str">
        <f>IFERROR(VLOOKUP(D300&amp;E300&amp;F300,Studienleistung!$I$3:$J$74,2,FALSE),"")</f>
        <v/>
      </c>
    </row>
    <row r="301" ht="12.0" hidden="1" customHeight="1">
      <c r="A301" s="3">
        <v>298.0</v>
      </c>
      <c r="B301" s="14">
        <v>44425.0</v>
      </c>
      <c r="C301" s="7" t="s">
        <v>29</v>
      </c>
      <c r="D301" s="7" t="s">
        <v>106</v>
      </c>
      <c r="E301" s="7" t="s">
        <v>329</v>
      </c>
      <c r="F301" s="8">
        <v>34588.0</v>
      </c>
      <c r="G301" s="3">
        <v>2.9</v>
      </c>
      <c r="H301" s="3"/>
      <c r="I301" s="3">
        <v>6.2</v>
      </c>
      <c r="J301" s="3">
        <v>7.85</v>
      </c>
      <c r="K301" s="3">
        <v>0.6</v>
      </c>
      <c r="L301" s="9"/>
      <c r="M301" s="3"/>
      <c r="N301" s="4" t="str">
        <f>IFERROR(VLOOKUP(D301&amp;E301&amp;F301,Studienleistung!$I$3:$J$74,2,FALSE),"")</f>
        <v/>
      </c>
    </row>
    <row r="302" ht="12.0" hidden="1" customHeight="1">
      <c r="A302" s="3">
        <v>299.0</v>
      </c>
      <c r="B302" s="14">
        <v>44425.0</v>
      </c>
      <c r="C302" s="7" t="s">
        <v>29</v>
      </c>
      <c r="D302" s="7" t="s">
        <v>106</v>
      </c>
      <c r="E302" s="7" t="s">
        <v>329</v>
      </c>
      <c r="F302" s="8">
        <v>34588.0</v>
      </c>
      <c r="G302" s="3">
        <v>2.9</v>
      </c>
      <c r="H302" s="3"/>
      <c r="I302" s="3"/>
      <c r="J302" s="3"/>
      <c r="K302" s="3"/>
      <c r="L302" s="9"/>
      <c r="M302" s="3"/>
      <c r="N302" s="4" t="str">
        <f>IFERROR(VLOOKUP(D302&amp;E302&amp;F302,Studienleistung!$I$3:$J$74,2,FALSE),"")</f>
        <v/>
      </c>
    </row>
    <row r="303" ht="12.0" hidden="1" customHeight="1">
      <c r="A303" s="3">
        <v>300.0</v>
      </c>
      <c r="B303" s="14">
        <v>44425.0</v>
      </c>
      <c r="C303" s="7" t="s">
        <v>26</v>
      </c>
      <c r="D303" s="7" t="s">
        <v>257</v>
      </c>
      <c r="E303" s="7" t="s">
        <v>330</v>
      </c>
      <c r="F303" s="8">
        <v>32343.0</v>
      </c>
      <c r="G303" s="3">
        <v>1.6</v>
      </c>
      <c r="H303" s="3"/>
      <c r="I303" s="3">
        <v>6.5</v>
      </c>
      <c r="J303" s="3">
        <v>6.56</v>
      </c>
      <c r="K303" s="3">
        <v>8.74</v>
      </c>
      <c r="L303" s="9"/>
      <c r="M303" s="3">
        <v>7.0</v>
      </c>
      <c r="N303" s="4" t="str">
        <f>IFERROR(VLOOKUP(D303&amp;E303&amp;F303,Studienleistung!$I$3:$J$74,2,FALSE),"")</f>
        <v/>
      </c>
    </row>
    <row r="304" ht="12.0" hidden="1" customHeight="1">
      <c r="A304" s="3">
        <v>301.0</v>
      </c>
      <c r="B304" s="14">
        <v>44425.0</v>
      </c>
      <c r="C304" s="7" t="s">
        <v>26</v>
      </c>
      <c r="D304" s="7" t="s">
        <v>257</v>
      </c>
      <c r="E304" s="7" t="s">
        <v>131</v>
      </c>
      <c r="F304" s="8">
        <v>37562.0</v>
      </c>
      <c r="G304" s="3">
        <v>2.7</v>
      </c>
      <c r="H304" s="3"/>
      <c r="I304" s="3">
        <v>5.9</v>
      </c>
      <c r="J304" s="3">
        <v>3.18</v>
      </c>
      <c r="K304" s="3">
        <v>3.74</v>
      </c>
      <c r="L304" s="9"/>
      <c r="M304" s="3"/>
      <c r="N304" s="4" t="str">
        <f>IFERROR(VLOOKUP(D304&amp;E304&amp;F304,Studienleistung!$I$3:$J$74,2,FALSE),"")</f>
        <v/>
      </c>
    </row>
    <row r="305" ht="12.0" hidden="1" customHeight="1">
      <c r="A305" s="3">
        <v>302.0</v>
      </c>
      <c r="B305" s="14">
        <v>44426.0</v>
      </c>
      <c r="C305" s="7" t="s">
        <v>26</v>
      </c>
      <c r="D305" s="7" t="s">
        <v>331</v>
      </c>
      <c r="E305" s="7" t="s">
        <v>332</v>
      </c>
      <c r="F305" s="8">
        <v>36346.0</v>
      </c>
      <c r="G305" s="3">
        <v>2.4</v>
      </c>
      <c r="H305" s="3"/>
      <c r="I305" s="3"/>
      <c r="J305" s="3"/>
      <c r="K305" s="3"/>
      <c r="L305" s="9"/>
      <c r="M305" s="3"/>
      <c r="N305" s="4" t="str">
        <f>IFERROR(VLOOKUP(D305&amp;E305&amp;F305,Studienleistung!$I$3:$J$74,2,FALSE),"")</f>
        <v/>
      </c>
    </row>
    <row r="306" ht="12.0" hidden="1" customHeight="1">
      <c r="A306" s="3">
        <v>303.0</v>
      </c>
      <c r="B306" s="14">
        <v>44426.0</v>
      </c>
      <c r="C306" s="7" t="s">
        <v>29</v>
      </c>
      <c r="D306" s="7" t="s">
        <v>71</v>
      </c>
      <c r="E306" s="7" t="s">
        <v>242</v>
      </c>
      <c r="F306" s="8">
        <v>37989.0</v>
      </c>
      <c r="G306" s="3">
        <v>2.5</v>
      </c>
      <c r="H306" s="3"/>
      <c r="I306" s="3">
        <v>6.2</v>
      </c>
      <c r="J306" s="3">
        <v>4.79</v>
      </c>
      <c r="K306" s="3">
        <v>5.88</v>
      </c>
      <c r="L306" s="9"/>
      <c r="M306" s="3"/>
      <c r="N306" s="4" t="str">
        <f>IFERROR(VLOOKUP(D306&amp;E306&amp;F306,Studienleistung!$I$3:$J$74,2,FALSE),"")</f>
        <v/>
      </c>
    </row>
    <row r="307" ht="12.0" hidden="1" customHeight="1">
      <c r="A307" s="3">
        <v>304.0</v>
      </c>
      <c r="B307" s="14">
        <v>44426.0</v>
      </c>
      <c r="C307" s="7" t="s">
        <v>29</v>
      </c>
      <c r="D307" s="7" t="s">
        <v>203</v>
      </c>
      <c r="E307" s="7" t="s">
        <v>288</v>
      </c>
      <c r="F307" s="8">
        <v>38015.0</v>
      </c>
      <c r="G307" s="3">
        <v>2.8</v>
      </c>
      <c r="H307" s="3"/>
      <c r="I307" s="3">
        <v>5.29</v>
      </c>
      <c r="J307" s="3">
        <v>2.53</v>
      </c>
      <c r="K307" s="3">
        <v>7.02</v>
      </c>
      <c r="L307" s="9"/>
      <c r="M307" s="3"/>
      <c r="N307" s="4" t="str">
        <f>IFERROR(VLOOKUP(D307&amp;E307&amp;F307,Studienleistung!$I$3:$J$74,2,FALSE),"")</f>
        <v/>
      </c>
    </row>
    <row r="308" ht="12.0" hidden="1" customHeight="1">
      <c r="A308" s="3">
        <v>305.0</v>
      </c>
      <c r="B308" s="14">
        <v>44426.0</v>
      </c>
      <c r="C308" s="7" t="s">
        <v>29</v>
      </c>
      <c r="D308" s="7" t="s">
        <v>158</v>
      </c>
      <c r="E308" s="7" t="s">
        <v>333</v>
      </c>
      <c r="F308" s="8">
        <v>37264.0</v>
      </c>
      <c r="G308" s="3">
        <v>2.1</v>
      </c>
      <c r="H308" s="3"/>
      <c r="I308" s="3"/>
      <c r="J308" s="3"/>
      <c r="K308" s="3"/>
      <c r="L308" s="9"/>
      <c r="M308" s="3"/>
      <c r="N308" s="4" t="str">
        <f>IFERROR(VLOOKUP(D308&amp;E308&amp;F308,Studienleistung!$I$3:$J$74,2,FALSE),"")</f>
        <v/>
      </c>
    </row>
    <row r="309" ht="12.0" hidden="1" customHeight="1">
      <c r="A309" s="3">
        <v>306.0</v>
      </c>
      <c r="B309" s="14">
        <v>44426.0</v>
      </c>
      <c r="C309" s="7" t="s">
        <v>26</v>
      </c>
      <c r="D309" s="7" t="s">
        <v>99</v>
      </c>
      <c r="E309" s="7" t="s">
        <v>42</v>
      </c>
      <c r="F309" s="8">
        <v>37510.0</v>
      </c>
      <c r="G309" s="3">
        <v>2.0</v>
      </c>
      <c r="H309" s="3"/>
      <c r="I309" s="3"/>
      <c r="J309" s="3"/>
      <c r="K309" s="3"/>
      <c r="L309" s="9"/>
      <c r="M309" s="3"/>
      <c r="N309" s="4" t="str">
        <f>IFERROR(VLOOKUP(D309&amp;E309&amp;F309,Studienleistung!$I$3:$J$74,2,FALSE),"")</f>
        <v/>
      </c>
    </row>
    <row r="310" ht="12.0" hidden="1" customHeight="1">
      <c r="A310" s="3">
        <v>307.0</v>
      </c>
      <c r="B310" s="14">
        <v>44426.0</v>
      </c>
      <c r="C310" s="7" t="s">
        <v>29</v>
      </c>
      <c r="D310" s="7" t="s">
        <v>44</v>
      </c>
      <c r="E310" s="7" t="s">
        <v>157</v>
      </c>
      <c r="F310" s="8">
        <v>33294.0</v>
      </c>
      <c r="G310" s="3">
        <v>2.3</v>
      </c>
      <c r="H310" s="3"/>
      <c r="I310" s="3"/>
      <c r="J310" s="3"/>
      <c r="K310" s="3"/>
      <c r="L310" s="9"/>
      <c r="M310" s="3"/>
      <c r="N310" s="4" t="str">
        <f>IFERROR(VLOOKUP(D310&amp;E310&amp;F310,Studienleistung!$I$3:$J$74,2,FALSE),"")</f>
        <v/>
      </c>
    </row>
    <row r="311" ht="12.0" hidden="1" customHeight="1">
      <c r="A311" s="3">
        <v>308.0</v>
      </c>
      <c r="B311" s="14">
        <v>44427.0</v>
      </c>
      <c r="C311" s="7" t="s">
        <v>29</v>
      </c>
      <c r="D311" s="7" t="s">
        <v>197</v>
      </c>
      <c r="E311" s="7" t="s">
        <v>31</v>
      </c>
      <c r="F311" s="8">
        <v>37684.0</v>
      </c>
      <c r="G311" s="3">
        <v>1.5</v>
      </c>
      <c r="H311" s="3"/>
      <c r="I311" s="3"/>
      <c r="J311" s="3"/>
      <c r="K311" s="3"/>
      <c r="L311" s="9"/>
      <c r="M311" s="3"/>
      <c r="N311" s="4" t="str">
        <f>IFERROR(VLOOKUP(D311&amp;E311&amp;F311,Studienleistung!$I$3:$J$74,2,FALSE),"")</f>
        <v/>
      </c>
    </row>
    <row r="312" ht="12.0" hidden="1" customHeight="1">
      <c r="A312" s="3">
        <v>309.0</v>
      </c>
      <c r="B312" s="14">
        <v>44427.0</v>
      </c>
      <c r="C312" s="7" t="s">
        <v>26</v>
      </c>
      <c r="D312" s="7" t="s">
        <v>334</v>
      </c>
      <c r="E312" s="7" t="s">
        <v>158</v>
      </c>
      <c r="F312" s="8">
        <v>34515.0</v>
      </c>
      <c r="G312" s="3">
        <v>1.8</v>
      </c>
      <c r="H312" s="3"/>
      <c r="I312" s="3">
        <v>4.69</v>
      </c>
      <c r="J312" s="3">
        <v>6.56</v>
      </c>
      <c r="K312" s="3">
        <v>7.02</v>
      </c>
      <c r="L312" s="9"/>
      <c r="M312" s="3">
        <v>4.0</v>
      </c>
      <c r="N312" s="4" t="str">
        <f>IFERROR(VLOOKUP(D312&amp;E312&amp;F312,Studienleistung!$I$3:$J$74,2,FALSE),"")</f>
        <v/>
      </c>
    </row>
    <row r="313" ht="12.0" hidden="1" customHeight="1">
      <c r="A313" s="3">
        <v>310.0</v>
      </c>
      <c r="B313" s="14">
        <v>44427.0</v>
      </c>
      <c r="C313" s="7" t="s">
        <v>26</v>
      </c>
      <c r="D313" s="7" t="s">
        <v>72</v>
      </c>
      <c r="E313" s="7" t="s">
        <v>335</v>
      </c>
      <c r="F313" s="8">
        <v>38522.0</v>
      </c>
      <c r="G313" s="3">
        <v>2.6</v>
      </c>
      <c r="H313" s="3"/>
      <c r="I313" s="3"/>
      <c r="J313" s="3"/>
      <c r="K313" s="3"/>
      <c r="L313" s="9"/>
      <c r="M313" s="3"/>
      <c r="N313" s="4" t="str">
        <f>IFERROR(VLOOKUP(D313&amp;E313&amp;F313,Studienleistung!$I$3:$J$74,2,FALSE),"")</f>
        <v/>
      </c>
    </row>
    <row r="314" ht="12.0" hidden="1" customHeight="1">
      <c r="A314" s="3">
        <v>311.0</v>
      </c>
      <c r="B314" s="14">
        <v>44427.0</v>
      </c>
      <c r="C314" s="7" t="s">
        <v>26</v>
      </c>
      <c r="D314" s="7" t="s">
        <v>132</v>
      </c>
      <c r="E314" s="7" t="s">
        <v>61</v>
      </c>
      <c r="F314" s="8">
        <v>35655.0</v>
      </c>
      <c r="G314" s="3">
        <v>2.7</v>
      </c>
      <c r="H314" s="3"/>
      <c r="I314" s="3">
        <v>8.63</v>
      </c>
      <c r="J314" s="3">
        <v>2.85</v>
      </c>
      <c r="K314" s="3">
        <v>9.88</v>
      </c>
      <c r="L314" s="9"/>
      <c r="M314" s="3"/>
      <c r="N314" s="4" t="str">
        <f>IFERROR(VLOOKUP(D314&amp;E314&amp;F314,Studienleistung!$I$3:$J$74,2,FALSE),"")</f>
        <v/>
      </c>
    </row>
    <row r="315" ht="12.0" hidden="1" customHeight="1">
      <c r="A315" s="3">
        <v>312.0</v>
      </c>
      <c r="B315" s="14">
        <v>44427.0</v>
      </c>
      <c r="C315" s="7" t="s">
        <v>29</v>
      </c>
      <c r="D315" s="7" t="s">
        <v>32</v>
      </c>
      <c r="E315" s="7" t="s">
        <v>336</v>
      </c>
      <c r="F315" s="8">
        <v>35322.0</v>
      </c>
      <c r="G315" s="3">
        <v>2.8</v>
      </c>
      <c r="H315" s="3"/>
      <c r="I315" s="3"/>
      <c r="J315" s="3"/>
      <c r="K315" s="3"/>
      <c r="L315" s="9"/>
      <c r="M315" s="3"/>
      <c r="N315" s="4" t="str">
        <f>IFERROR(VLOOKUP(D315&amp;E315&amp;F315,Studienleistung!$I$3:$J$74,2,FALSE),"")</f>
        <v/>
      </c>
    </row>
    <row r="316" ht="12.0" hidden="1" customHeight="1">
      <c r="A316" s="3">
        <v>313.0</v>
      </c>
      <c r="B316" s="14">
        <v>44428.0</v>
      </c>
      <c r="C316" s="7" t="s">
        <v>26</v>
      </c>
      <c r="D316" s="7" t="s">
        <v>40</v>
      </c>
      <c r="E316" s="7" t="s">
        <v>337</v>
      </c>
      <c r="F316" s="8">
        <v>37469.0</v>
      </c>
      <c r="G316" s="3">
        <v>2.4</v>
      </c>
      <c r="H316" s="3"/>
      <c r="I316" s="3">
        <v>4.84</v>
      </c>
      <c r="J316" s="3">
        <v>2.21</v>
      </c>
      <c r="K316" s="3">
        <v>0.6</v>
      </c>
      <c r="L316" s="9"/>
      <c r="M316" s="3"/>
      <c r="N316" s="4" t="str">
        <f>IFERROR(VLOOKUP(D316&amp;E316&amp;F316,Studienleistung!$I$3:$J$74,2,FALSE),"")</f>
        <v/>
      </c>
    </row>
    <row r="317" ht="12.0" hidden="1" customHeight="1">
      <c r="A317" s="3">
        <v>314.0</v>
      </c>
      <c r="B317" s="14">
        <v>44428.0</v>
      </c>
      <c r="C317" s="7" t="s">
        <v>29</v>
      </c>
      <c r="D317" s="7" t="s">
        <v>44</v>
      </c>
      <c r="E317" s="7" t="s">
        <v>251</v>
      </c>
      <c r="F317" s="8">
        <v>37657.0</v>
      </c>
      <c r="G317" s="3">
        <v>2.2</v>
      </c>
      <c r="H317" s="3"/>
      <c r="I317" s="3">
        <v>5.9</v>
      </c>
      <c r="J317" s="3">
        <v>1.56</v>
      </c>
      <c r="K317" s="3">
        <v>5.17</v>
      </c>
      <c r="L317" s="9"/>
      <c r="M317" s="3"/>
      <c r="N317" s="4" t="str">
        <f>IFERROR(VLOOKUP(D317&amp;E317&amp;F317,Studienleistung!$I$3:$J$74,2,FALSE),"")</f>
        <v/>
      </c>
    </row>
    <row r="318" ht="12.0" hidden="1" customHeight="1">
      <c r="A318" s="3">
        <v>315.0</v>
      </c>
      <c r="B318" s="14">
        <v>44428.0</v>
      </c>
      <c r="C318" s="7" t="s">
        <v>29</v>
      </c>
      <c r="D318" s="7" t="s">
        <v>154</v>
      </c>
      <c r="E318" s="7" t="s">
        <v>44</v>
      </c>
      <c r="F318" s="8">
        <v>37457.0</v>
      </c>
      <c r="G318" s="3">
        <v>2.0</v>
      </c>
      <c r="H318" s="3"/>
      <c r="I318" s="3">
        <v>5.44</v>
      </c>
      <c r="J318" s="3">
        <v>2.53</v>
      </c>
      <c r="K318" s="3">
        <v>7.02</v>
      </c>
      <c r="L318" s="9"/>
      <c r="M318" s="3"/>
      <c r="N318" s="4" t="str">
        <f>IFERROR(VLOOKUP(D318&amp;E318&amp;F318,Studienleistung!$I$3:$J$74,2,FALSE),"")</f>
        <v/>
      </c>
    </row>
    <row r="319" ht="12.0" hidden="1" customHeight="1">
      <c r="A319" s="3">
        <v>316.0</v>
      </c>
      <c r="B319" s="14">
        <v>44428.0</v>
      </c>
      <c r="C319" s="7" t="s">
        <v>29</v>
      </c>
      <c r="D319" s="7" t="s">
        <v>338</v>
      </c>
      <c r="E319" s="7" t="s">
        <v>339</v>
      </c>
      <c r="F319" s="8">
        <v>34586.0</v>
      </c>
      <c r="G319" s="3">
        <v>2.5</v>
      </c>
      <c r="H319" s="3"/>
      <c r="I319" s="3"/>
      <c r="J319" s="3"/>
      <c r="K319" s="3"/>
      <c r="L319" s="9"/>
      <c r="M319" s="3"/>
      <c r="N319" s="4" t="str">
        <f>IFERROR(VLOOKUP(D319&amp;E319&amp;F319,Studienleistung!$I$3:$J$74,2,FALSE),"")</f>
        <v/>
      </c>
    </row>
    <row r="320" ht="12.0" hidden="1" customHeight="1">
      <c r="A320" s="3">
        <v>317.0</v>
      </c>
      <c r="B320" s="14">
        <v>44429.0</v>
      </c>
      <c r="C320" s="7" t="s">
        <v>29</v>
      </c>
      <c r="D320" s="7" t="s">
        <v>187</v>
      </c>
      <c r="E320" s="7" t="s">
        <v>144</v>
      </c>
      <c r="F320" s="8">
        <v>34477.0</v>
      </c>
      <c r="G320" s="3">
        <v>1.8</v>
      </c>
      <c r="H320" s="3"/>
      <c r="I320" s="3">
        <v>7.11</v>
      </c>
      <c r="J320" s="3">
        <v>4.47</v>
      </c>
      <c r="K320" s="3">
        <v>7.02</v>
      </c>
      <c r="L320" s="9"/>
      <c r="M320" s="3">
        <v>5.0</v>
      </c>
      <c r="N320" s="4" t="str">
        <f>IFERROR(VLOOKUP(D320&amp;E320&amp;F320,Studienleistung!$I$3:$J$74,2,FALSE),"")</f>
        <v/>
      </c>
    </row>
    <row r="321" ht="12.0" hidden="1" customHeight="1">
      <c r="A321" s="3">
        <v>318.0</v>
      </c>
      <c r="B321" s="14">
        <v>44429.0</v>
      </c>
      <c r="C321" s="7" t="s">
        <v>29</v>
      </c>
      <c r="D321" s="7" t="s">
        <v>114</v>
      </c>
      <c r="E321" s="7" t="s">
        <v>340</v>
      </c>
      <c r="F321" s="8">
        <v>38144.0</v>
      </c>
      <c r="G321" s="3">
        <v>2.5</v>
      </c>
      <c r="H321" s="3"/>
      <c r="I321" s="3"/>
      <c r="J321" s="3"/>
      <c r="K321" s="3"/>
      <c r="L321" s="9"/>
      <c r="M321" s="3"/>
      <c r="N321" s="4" t="str">
        <f>IFERROR(VLOOKUP(D321&amp;E321&amp;F321,Studienleistung!$I$3:$J$74,2,FALSE),"")</f>
        <v/>
      </c>
    </row>
    <row r="322" ht="12.0" hidden="1" customHeight="1">
      <c r="A322" s="3">
        <v>319.0</v>
      </c>
      <c r="B322" s="14">
        <v>44429.0</v>
      </c>
      <c r="C322" s="7" t="s">
        <v>29</v>
      </c>
      <c r="D322" s="7" t="s">
        <v>64</v>
      </c>
      <c r="E322" s="7" t="s">
        <v>249</v>
      </c>
      <c r="F322" s="8">
        <v>33622.0</v>
      </c>
      <c r="G322" s="3">
        <v>3.4</v>
      </c>
      <c r="H322" s="3"/>
      <c r="I322" s="3"/>
      <c r="J322" s="3"/>
      <c r="K322" s="3"/>
      <c r="L322" s="9"/>
      <c r="M322" s="3"/>
      <c r="N322" s="4" t="str">
        <f>IFERROR(VLOOKUP(D322&amp;E322&amp;F322,Studienleistung!$I$3:$J$74,2,FALSE),"")</f>
        <v/>
      </c>
    </row>
    <row r="323" ht="12.0" hidden="1" customHeight="1">
      <c r="A323" s="3">
        <v>320.0</v>
      </c>
      <c r="B323" s="14">
        <v>44429.0</v>
      </c>
      <c r="C323" s="7" t="s">
        <v>26</v>
      </c>
      <c r="D323" s="7" t="s">
        <v>341</v>
      </c>
      <c r="E323" s="7" t="s">
        <v>264</v>
      </c>
      <c r="F323" s="8">
        <v>35562.0</v>
      </c>
      <c r="G323" s="3">
        <v>2.4</v>
      </c>
      <c r="H323" s="3"/>
      <c r="I323" s="3"/>
      <c r="J323" s="3"/>
      <c r="K323" s="3"/>
      <c r="L323" s="9"/>
      <c r="M323" s="3"/>
      <c r="N323" s="4" t="str">
        <f>IFERROR(VLOOKUP(D323&amp;E323&amp;F323,Studienleistung!$I$3:$J$74,2,FALSE),"")</f>
        <v/>
      </c>
    </row>
    <row r="324" ht="12.0" hidden="1" customHeight="1">
      <c r="A324" s="3">
        <v>321.0</v>
      </c>
      <c r="B324" s="14">
        <v>44429.0</v>
      </c>
      <c r="C324" s="7" t="s">
        <v>29</v>
      </c>
      <c r="D324" s="7" t="s">
        <v>38</v>
      </c>
      <c r="E324" s="7" t="s">
        <v>46</v>
      </c>
      <c r="F324" s="8">
        <v>38021.0</v>
      </c>
      <c r="G324" s="3">
        <v>2.5</v>
      </c>
      <c r="H324" s="3"/>
      <c r="I324" s="3"/>
      <c r="J324" s="3"/>
      <c r="K324" s="3"/>
      <c r="L324" s="9"/>
      <c r="M324" s="3"/>
      <c r="N324" s="4" t="str">
        <f>IFERROR(VLOOKUP(D324&amp;E324&amp;F324,Studienleistung!$I$3:$J$74,2,FALSE),"")</f>
        <v/>
      </c>
    </row>
    <row r="325" ht="12.0" hidden="1" customHeight="1">
      <c r="A325" s="3">
        <v>322.0</v>
      </c>
      <c r="B325" s="14">
        <v>44430.0</v>
      </c>
      <c r="C325" s="7" t="s">
        <v>26</v>
      </c>
      <c r="D325" s="7" t="s">
        <v>58</v>
      </c>
      <c r="E325" s="7" t="s">
        <v>323</v>
      </c>
      <c r="F325" s="8">
        <v>34865.0</v>
      </c>
      <c r="G325" s="3">
        <v>3.6</v>
      </c>
      <c r="H325" s="3"/>
      <c r="I325" s="3"/>
      <c r="J325" s="3"/>
      <c r="K325" s="3"/>
      <c r="L325" s="9"/>
      <c r="M325" s="3"/>
      <c r="N325" s="4" t="str">
        <f>IFERROR(VLOOKUP(D325&amp;E325&amp;F325,Studienleistung!$I$3:$J$74,2,FALSE),"")</f>
        <v/>
      </c>
    </row>
    <row r="326" ht="12.0" hidden="1" customHeight="1">
      <c r="A326" s="3">
        <v>323.0</v>
      </c>
      <c r="B326" s="14">
        <v>44430.0</v>
      </c>
      <c r="C326" s="7" t="s">
        <v>29</v>
      </c>
      <c r="D326" s="7" t="s">
        <v>40</v>
      </c>
      <c r="E326" s="7" t="s">
        <v>342</v>
      </c>
      <c r="F326" s="8">
        <v>37689.0</v>
      </c>
      <c r="G326" s="3">
        <v>2.4</v>
      </c>
      <c r="H326" s="3"/>
      <c r="I326" s="3">
        <v>5.44</v>
      </c>
      <c r="J326" s="3">
        <v>3.18</v>
      </c>
      <c r="K326" s="3">
        <v>4.88</v>
      </c>
      <c r="L326" s="9"/>
      <c r="M326" s="3"/>
      <c r="N326" s="4" t="str">
        <f>IFERROR(VLOOKUP(D326&amp;E326&amp;F326,Studienleistung!$I$3:$J$74,2,FALSE),"")</f>
        <v/>
      </c>
    </row>
    <row r="327" ht="12.0" hidden="1" customHeight="1">
      <c r="A327" s="3">
        <v>324.0</v>
      </c>
      <c r="B327" s="14">
        <v>44430.0</v>
      </c>
      <c r="C327" s="7" t="s">
        <v>29</v>
      </c>
      <c r="D327" s="7" t="s">
        <v>44</v>
      </c>
      <c r="E327" s="7" t="s">
        <v>343</v>
      </c>
      <c r="F327" s="8">
        <v>37859.0</v>
      </c>
      <c r="G327" s="3">
        <v>2.4</v>
      </c>
      <c r="H327" s="3"/>
      <c r="I327" s="3"/>
      <c r="J327" s="3"/>
      <c r="K327" s="3"/>
      <c r="L327" s="9"/>
      <c r="M327" s="3"/>
      <c r="N327" s="4" t="str">
        <f>IFERROR(VLOOKUP(D327&amp;E327&amp;F327,Studienleistung!$I$3:$J$74,2,FALSE),"")</f>
        <v/>
      </c>
    </row>
    <row r="328" ht="12.0" hidden="1" customHeight="1">
      <c r="A328" s="3">
        <v>325.0</v>
      </c>
      <c r="B328" s="14">
        <v>44430.0</v>
      </c>
      <c r="C328" s="7" t="s">
        <v>26</v>
      </c>
      <c r="D328" s="7" t="s">
        <v>148</v>
      </c>
      <c r="E328" s="7" t="s">
        <v>47</v>
      </c>
      <c r="F328" s="8">
        <v>32675.0</v>
      </c>
      <c r="G328" s="3">
        <v>2.1</v>
      </c>
      <c r="H328" s="3"/>
      <c r="I328" s="3">
        <v>6.81</v>
      </c>
      <c r="J328" s="3">
        <v>5.11</v>
      </c>
      <c r="K328" s="3">
        <v>9.88</v>
      </c>
      <c r="L328" s="9"/>
      <c r="M328" s="3">
        <v>15.0</v>
      </c>
      <c r="N328" s="4" t="str">
        <f>IFERROR(VLOOKUP(D328&amp;E328&amp;F328,Studienleistung!$I$3:$J$74,2,FALSE),"")</f>
        <v/>
      </c>
    </row>
    <row r="329" ht="12.0" hidden="1" customHeight="1">
      <c r="A329" s="3">
        <v>326.0</v>
      </c>
      <c r="B329" s="14">
        <v>44430.0</v>
      </c>
      <c r="C329" s="7" t="s">
        <v>26</v>
      </c>
      <c r="D329" s="7" t="s">
        <v>44</v>
      </c>
      <c r="E329" s="7" t="s">
        <v>114</v>
      </c>
      <c r="F329" s="8">
        <v>37428.0</v>
      </c>
      <c r="G329" s="3">
        <v>3.0</v>
      </c>
      <c r="H329" s="3"/>
      <c r="I329" s="3"/>
      <c r="J329" s="3"/>
      <c r="K329" s="3"/>
      <c r="L329" s="9"/>
      <c r="M329" s="3"/>
      <c r="N329" s="4" t="str">
        <f>IFERROR(VLOOKUP(D329&amp;E329&amp;F329,Studienleistung!$I$3:$J$74,2,FALSE),"")</f>
        <v/>
      </c>
    </row>
    <row r="330" ht="12.0" hidden="1" customHeight="1">
      <c r="A330" s="3">
        <v>327.0</v>
      </c>
      <c r="B330" s="14">
        <v>44430.0</v>
      </c>
      <c r="C330" s="7" t="s">
        <v>29</v>
      </c>
      <c r="D330" s="7" t="s">
        <v>152</v>
      </c>
      <c r="E330" s="7" t="s">
        <v>98</v>
      </c>
      <c r="F330" s="8">
        <v>37573.0</v>
      </c>
      <c r="G330" s="3">
        <v>1.3</v>
      </c>
      <c r="H330" s="3"/>
      <c r="I330" s="3">
        <v>5.6</v>
      </c>
      <c r="J330" s="3">
        <v>5.11</v>
      </c>
      <c r="K330" s="3">
        <v>5.45</v>
      </c>
      <c r="L330" s="9"/>
      <c r="M330" s="3">
        <v>12.0</v>
      </c>
      <c r="N330" s="4" t="str">
        <f>IFERROR(VLOOKUP(D330&amp;E330&amp;F330,Studienleistung!$I$3:$J$74,2,FALSE),"")</f>
        <v/>
      </c>
    </row>
    <row r="331" ht="12.0" hidden="1" customHeight="1">
      <c r="A331" s="3">
        <v>328.0</v>
      </c>
      <c r="B331" s="14">
        <v>44430.0</v>
      </c>
      <c r="C331" s="7" t="s">
        <v>26</v>
      </c>
      <c r="D331" s="7" t="s">
        <v>58</v>
      </c>
      <c r="E331" s="7" t="s">
        <v>344</v>
      </c>
      <c r="F331" s="8">
        <v>35837.0</v>
      </c>
      <c r="G331" s="3">
        <v>2.2</v>
      </c>
      <c r="H331" s="3"/>
      <c r="I331" s="3">
        <v>5.6</v>
      </c>
      <c r="J331" s="3">
        <v>6.56</v>
      </c>
      <c r="K331" s="3">
        <v>7.02</v>
      </c>
      <c r="L331" s="9"/>
      <c r="M331" s="3"/>
      <c r="N331" s="4" t="str">
        <f>IFERROR(VLOOKUP(D331&amp;E331&amp;F331,Studienleistung!$I$3:$J$74,2,FALSE),"")</f>
        <v/>
      </c>
    </row>
    <row r="332" ht="12.0" hidden="1" customHeight="1">
      <c r="A332" s="3">
        <v>329.0</v>
      </c>
      <c r="B332" s="14">
        <v>44430.0</v>
      </c>
      <c r="C332" s="7" t="s">
        <v>26</v>
      </c>
      <c r="D332" s="7" t="s">
        <v>58</v>
      </c>
      <c r="E332" s="7" t="s">
        <v>345</v>
      </c>
      <c r="F332" s="8">
        <v>35837.0</v>
      </c>
      <c r="G332" s="3">
        <v>2.6</v>
      </c>
      <c r="H332" s="3"/>
      <c r="I332" s="3">
        <v>5.6</v>
      </c>
      <c r="J332" s="3">
        <v>6.56</v>
      </c>
      <c r="K332" s="3">
        <v>7.02</v>
      </c>
      <c r="L332" s="9"/>
      <c r="M332" s="3">
        <v>4.0</v>
      </c>
      <c r="N332" s="4" t="str">
        <f>IFERROR(VLOOKUP(D332&amp;E332&amp;F332,Studienleistung!$I$3:$J$74,2,FALSE),"")</f>
        <v/>
      </c>
    </row>
    <row r="333" ht="12.0" hidden="1" customHeight="1">
      <c r="A333" s="3">
        <v>330.0</v>
      </c>
      <c r="B333" s="14">
        <v>44430.0</v>
      </c>
      <c r="C333" s="7" t="s">
        <v>29</v>
      </c>
      <c r="D333" s="7" t="s">
        <v>30</v>
      </c>
      <c r="E333" s="7" t="s">
        <v>346</v>
      </c>
      <c r="F333" s="8">
        <v>38619.0</v>
      </c>
      <c r="G333" s="3">
        <v>2.6</v>
      </c>
      <c r="H333" s="3"/>
      <c r="I333" s="3">
        <v>4.08</v>
      </c>
      <c r="J333" s="3">
        <v>2.53</v>
      </c>
      <c r="K333" s="3">
        <v>0.6</v>
      </c>
      <c r="L333" s="9"/>
      <c r="M333" s="3"/>
      <c r="N333" s="4" t="str">
        <f>IFERROR(VLOOKUP(D333&amp;E333&amp;F333,Studienleistung!$I$3:$J$74,2,FALSE),"")</f>
        <v/>
      </c>
    </row>
    <row r="334" ht="12.0" hidden="1" customHeight="1">
      <c r="A334" s="3">
        <v>331.0</v>
      </c>
      <c r="B334" s="14">
        <v>44430.0</v>
      </c>
      <c r="C334" s="7" t="s">
        <v>29</v>
      </c>
      <c r="D334" s="7" t="s">
        <v>160</v>
      </c>
      <c r="E334" s="7" t="s">
        <v>347</v>
      </c>
      <c r="F334" s="8">
        <v>38880.0</v>
      </c>
      <c r="G334" s="3">
        <v>2.7</v>
      </c>
      <c r="H334" s="3"/>
      <c r="I334" s="3">
        <v>4.69</v>
      </c>
      <c r="J334" s="3">
        <v>3.18</v>
      </c>
      <c r="K334" s="3">
        <v>3.45</v>
      </c>
      <c r="L334" s="9"/>
      <c r="M334" s="3"/>
      <c r="N334" s="4" t="str">
        <f>IFERROR(VLOOKUP(D334&amp;E334&amp;F334,Studienleistung!$I$3:$J$74,2,FALSE),"")</f>
        <v/>
      </c>
    </row>
    <row r="335" ht="12.0" hidden="1" customHeight="1">
      <c r="A335" s="3">
        <v>332.0</v>
      </c>
      <c r="B335" s="14">
        <v>44430.0</v>
      </c>
      <c r="C335" s="7" t="s">
        <v>29</v>
      </c>
      <c r="D335" s="7" t="s">
        <v>313</v>
      </c>
      <c r="E335" s="7" t="s">
        <v>87</v>
      </c>
      <c r="F335" s="8">
        <v>37941.0</v>
      </c>
      <c r="G335" s="3">
        <v>1.9</v>
      </c>
      <c r="H335" s="3"/>
      <c r="I335" s="3">
        <v>7.11</v>
      </c>
      <c r="J335" s="3">
        <v>4.79</v>
      </c>
      <c r="K335" s="3">
        <v>5.45</v>
      </c>
      <c r="L335" s="9"/>
      <c r="M335" s="3">
        <v>7.0</v>
      </c>
      <c r="N335" s="4" t="str">
        <f>IFERROR(VLOOKUP(D335&amp;E335&amp;F335,Studienleistung!$I$3:$J$74,2,FALSE),"")</f>
        <v/>
      </c>
    </row>
    <row r="336" ht="12.0" hidden="1" customHeight="1">
      <c r="A336" s="3">
        <v>333.0</v>
      </c>
      <c r="B336" s="14">
        <v>44430.0</v>
      </c>
      <c r="C336" s="7" t="s">
        <v>26</v>
      </c>
      <c r="D336" s="7" t="s">
        <v>260</v>
      </c>
      <c r="E336" s="7" t="s">
        <v>348</v>
      </c>
      <c r="F336" s="8">
        <v>36680.0</v>
      </c>
      <c r="G336" s="3">
        <v>2.5</v>
      </c>
      <c r="H336" s="3"/>
      <c r="I336" s="3">
        <v>6.81</v>
      </c>
      <c r="J336" s="3">
        <v>5.11</v>
      </c>
      <c r="K336" s="3">
        <v>11.6</v>
      </c>
      <c r="L336" s="9"/>
      <c r="M336" s="3"/>
      <c r="N336" s="4" t="str">
        <f>IFERROR(VLOOKUP(D336&amp;E336&amp;F336,Studienleistung!$I$3:$J$74,2,FALSE),"")</f>
        <v/>
      </c>
    </row>
    <row r="337" ht="12.0" hidden="1" customHeight="1">
      <c r="A337" s="3">
        <v>334.0</v>
      </c>
      <c r="B337" s="14">
        <v>44430.0</v>
      </c>
      <c r="C337" s="7" t="s">
        <v>29</v>
      </c>
      <c r="D337" s="7" t="s">
        <v>236</v>
      </c>
      <c r="E337" s="7" t="s">
        <v>349</v>
      </c>
      <c r="F337" s="8">
        <v>31052.0</v>
      </c>
      <c r="G337" s="3">
        <v>2.8</v>
      </c>
      <c r="H337" s="3"/>
      <c r="I337" s="3"/>
      <c r="J337" s="3"/>
      <c r="K337" s="3"/>
      <c r="L337" s="9"/>
      <c r="M337" s="3"/>
      <c r="N337" s="4" t="str">
        <f>IFERROR(VLOOKUP(D337&amp;E337&amp;F337,Studienleistung!$I$3:$J$74,2,FALSE),"")</f>
        <v/>
      </c>
    </row>
    <row r="338" ht="12.0" hidden="1" customHeight="1">
      <c r="A338" s="3">
        <v>335.0</v>
      </c>
      <c r="B338" s="14">
        <v>44430.0</v>
      </c>
      <c r="C338" s="7" t="s">
        <v>29</v>
      </c>
      <c r="D338" s="7" t="s">
        <v>189</v>
      </c>
      <c r="E338" s="7" t="s">
        <v>280</v>
      </c>
      <c r="F338" s="8">
        <v>34081.0</v>
      </c>
      <c r="G338" s="3">
        <v>2.6</v>
      </c>
      <c r="H338" s="3"/>
      <c r="I338" s="3"/>
      <c r="J338" s="3"/>
      <c r="K338" s="3"/>
      <c r="L338" s="9"/>
      <c r="M338" s="3"/>
      <c r="N338" s="4" t="str">
        <f>IFERROR(VLOOKUP(D338&amp;E338&amp;F338,Studienleistung!$I$3:$J$74,2,FALSE),"")</f>
        <v/>
      </c>
    </row>
    <row r="339" ht="12.0" hidden="1" customHeight="1">
      <c r="A339" s="3">
        <v>336.0</v>
      </c>
      <c r="B339" s="14">
        <v>44431.0</v>
      </c>
      <c r="C339" s="7" t="s">
        <v>26</v>
      </c>
      <c r="D339" s="7" t="s">
        <v>162</v>
      </c>
      <c r="E339" s="7" t="s">
        <v>277</v>
      </c>
      <c r="F339" s="8">
        <v>37800.0</v>
      </c>
      <c r="G339" s="3">
        <v>2.4</v>
      </c>
      <c r="H339" s="3"/>
      <c r="I339" s="3"/>
      <c r="J339" s="3"/>
      <c r="K339" s="3"/>
      <c r="L339" s="9"/>
      <c r="M339" s="3"/>
      <c r="N339" s="4" t="str">
        <f>IFERROR(VLOOKUP(D339&amp;E339&amp;F339,Studienleistung!$I$3:$J$74,2,FALSE),"")</f>
        <v/>
      </c>
    </row>
    <row r="340" ht="12.0" hidden="1" customHeight="1">
      <c r="A340" s="3">
        <v>337.0</v>
      </c>
      <c r="B340" s="14">
        <v>44431.0</v>
      </c>
      <c r="C340" s="7" t="s">
        <v>26</v>
      </c>
      <c r="D340" s="7" t="s">
        <v>74</v>
      </c>
      <c r="E340" s="7" t="s">
        <v>59</v>
      </c>
      <c r="F340" s="8">
        <v>37384.0</v>
      </c>
      <c r="G340" s="3">
        <v>2.3</v>
      </c>
      <c r="H340" s="3"/>
      <c r="I340" s="3"/>
      <c r="J340" s="3"/>
      <c r="K340" s="3"/>
      <c r="L340" s="9"/>
      <c r="M340" s="3"/>
      <c r="N340" s="4" t="str">
        <f>IFERROR(VLOOKUP(D340&amp;E340&amp;F340,Studienleistung!$I$3:$J$74,2,FALSE),"")</f>
        <v/>
      </c>
    </row>
    <row r="341" ht="12.0" hidden="1" customHeight="1">
      <c r="A341" s="3">
        <v>338.0</v>
      </c>
      <c r="B341" s="14">
        <v>44432.0</v>
      </c>
      <c r="C341" s="7" t="s">
        <v>26</v>
      </c>
      <c r="D341" s="7" t="s">
        <v>74</v>
      </c>
      <c r="E341" s="7" t="s">
        <v>266</v>
      </c>
      <c r="F341" s="8">
        <v>33649.0</v>
      </c>
      <c r="G341" s="3">
        <v>2.8</v>
      </c>
      <c r="H341" s="3"/>
      <c r="I341" s="3">
        <v>4.69</v>
      </c>
      <c r="J341" s="3">
        <v>1.56</v>
      </c>
      <c r="K341" s="3">
        <v>10.45</v>
      </c>
      <c r="L341" s="9"/>
      <c r="M341" s="3"/>
      <c r="N341" s="4" t="str">
        <f>IFERROR(VLOOKUP(D341&amp;E341&amp;F341,Studienleistung!$I$3:$J$74,2,FALSE),"")</f>
        <v/>
      </c>
    </row>
    <row r="342" ht="12.0" hidden="1" customHeight="1">
      <c r="A342" s="3">
        <v>339.0</v>
      </c>
      <c r="B342" s="14">
        <v>44432.0</v>
      </c>
      <c r="C342" s="7" t="s">
        <v>26</v>
      </c>
      <c r="D342" s="7" t="s">
        <v>341</v>
      </c>
      <c r="E342" s="7" t="s">
        <v>32</v>
      </c>
      <c r="F342" s="8">
        <v>33246.0</v>
      </c>
      <c r="G342" s="3">
        <v>2.8</v>
      </c>
      <c r="H342" s="3"/>
      <c r="I342" s="3"/>
      <c r="J342" s="3"/>
      <c r="K342" s="3"/>
      <c r="L342" s="9"/>
      <c r="M342" s="3"/>
      <c r="N342" s="4" t="str">
        <f>IFERROR(VLOOKUP(D342&amp;E342&amp;F342,Studienleistung!$I$3:$J$74,2,FALSE),"")</f>
        <v/>
      </c>
    </row>
    <row r="343" ht="12.0" customHeight="1">
      <c r="A343" s="3">
        <v>340.0</v>
      </c>
      <c r="B343" s="14">
        <v>44432.0</v>
      </c>
      <c r="C343" s="7" t="s">
        <v>29</v>
      </c>
      <c r="D343" s="7" t="s">
        <v>303</v>
      </c>
      <c r="E343" s="7" t="s">
        <v>147</v>
      </c>
      <c r="F343" s="8">
        <v>35351.0</v>
      </c>
      <c r="G343" s="3">
        <v>2.7</v>
      </c>
      <c r="H343" s="3"/>
      <c r="I343" s="3">
        <v>6.5</v>
      </c>
      <c r="J343" s="3">
        <v>10.5</v>
      </c>
      <c r="K343" s="3">
        <v>7.02</v>
      </c>
      <c r="L343" s="9">
        <f>AVERAGE(I343:K343)</f>
        <v>8.006666667</v>
      </c>
      <c r="M343" s="3">
        <v>7.0</v>
      </c>
      <c r="N343" s="4">
        <f>IFERROR(VLOOKUP(D343&amp;E343&amp;F343,Studienleistung!$I$3:$J$74,2,FALSE),"")</f>
        <v>9.4</v>
      </c>
      <c r="O343" s="15">
        <f>ABS(N343-M343)</f>
        <v>2.4</v>
      </c>
      <c r="P343" s="15">
        <f>ABS(N343-L343)</f>
        <v>1.393333333</v>
      </c>
    </row>
    <row r="344" ht="12.0" hidden="1" customHeight="1">
      <c r="A344" s="3">
        <v>341.0</v>
      </c>
      <c r="B344" s="14">
        <v>44432.0</v>
      </c>
      <c r="C344" s="7" t="s">
        <v>29</v>
      </c>
      <c r="D344" s="7" t="s">
        <v>221</v>
      </c>
      <c r="E344" s="7" t="s">
        <v>350</v>
      </c>
      <c r="F344" s="8">
        <v>35063.0</v>
      </c>
      <c r="G344" s="3">
        <v>1.5</v>
      </c>
      <c r="H344" s="3"/>
      <c r="I344" s="3">
        <v>8.32</v>
      </c>
      <c r="J344" s="3">
        <v>5.92</v>
      </c>
      <c r="K344" s="3">
        <v>5.17</v>
      </c>
      <c r="L344" s="9"/>
      <c r="M344" s="3">
        <v>6.0</v>
      </c>
      <c r="N344" s="4" t="str">
        <f>IFERROR(VLOOKUP(D344&amp;E344&amp;F344,Studienleistung!$I$3:$J$74,2,FALSE),"")</f>
        <v/>
      </c>
    </row>
    <row r="345" ht="12.0" hidden="1" customHeight="1">
      <c r="A345" s="3">
        <v>342.0</v>
      </c>
      <c r="B345" s="14">
        <v>44432.0</v>
      </c>
      <c r="C345" s="7" t="s">
        <v>26</v>
      </c>
      <c r="D345" s="7" t="s">
        <v>81</v>
      </c>
      <c r="E345" s="7" t="s">
        <v>40</v>
      </c>
      <c r="F345" s="8">
        <v>34147.0</v>
      </c>
      <c r="G345" s="3">
        <v>2.0</v>
      </c>
      <c r="H345" s="3"/>
      <c r="I345" s="3"/>
      <c r="J345" s="3"/>
      <c r="K345" s="3"/>
      <c r="L345" s="9"/>
      <c r="M345" s="3"/>
      <c r="N345" s="4" t="str">
        <f>IFERROR(VLOOKUP(D345&amp;E345&amp;F345,Studienleistung!$I$3:$J$74,2,FALSE),"")</f>
        <v/>
      </c>
    </row>
    <row r="346" ht="12.0" hidden="1" customHeight="1">
      <c r="A346" s="3">
        <v>343.0</v>
      </c>
      <c r="B346" s="14">
        <v>44432.0</v>
      </c>
      <c r="C346" s="7" t="s">
        <v>29</v>
      </c>
      <c r="D346" s="7" t="s">
        <v>146</v>
      </c>
      <c r="E346" s="7" t="s">
        <v>320</v>
      </c>
      <c r="F346" s="8">
        <v>36392.0</v>
      </c>
      <c r="G346" s="3">
        <v>2.9</v>
      </c>
      <c r="H346" s="3"/>
      <c r="I346" s="3">
        <v>5.29</v>
      </c>
      <c r="J346" s="3">
        <v>3.18</v>
      </c>
      <c r="K346" s="3">
        <v>8.17</v>
      </c>
      <c r="L346" s="9"/>
      <c r="M346" s="3"/>
      <c r="N346" s="4" t="str">
        <f>IFERROR(VLOOKUP(D346&amp;E346&amp;F346,Studienleistung!$I$3:$J$74,2,FALSE),"")</f>
        <v/>
      </c>
    </row>
    <row r="347" ht="12.0" hidden="1" customHeight="1">
      <c r="A347" s="3">
        <v>344.0</v>
      </c>
      <c r="B347" s="14">
        <v>44432.0</v>
      </c>
      <c r="C347" s="7" t="s">
        <v>29</v>
      </c>
      <c r="D347" s="7" t="s">
        <v>167</v>
      </c>
      <c r="E347" s="7" t="s">
        <v>351</v>
      </c>
      <c r="F347" s="8">
        <v>36601.0</v>
      </c>
      <c r="G347" s="3">
        <v>2.4</v>
      </c>
      <c r="H347" s="3"/>
      <c r="I347" s="3"/>
      <c r="J347" s="3"/>
      <c r="K347" s="3"/>
      <c r="L347" s="9"/>
      <c r="M347" s="3"/>
      <c r="N347" s="4" t="str">
        <f>IFERROR(VLOOKUP(D347&amp;E347&amp;F347,Studienleistung!$I$3:$J$74,2,FALSE),"")</f>
        <v/>
      </c>
    </row>
    <row r="348" ht="12.0" hidden="1" customHeight="1">
      <c r="A348" s="3">
        <v>345.0</v>
      </c>
      <c r="B348" s="14">
        <v>44432.0</v>
      </c>
      <c r="C348" s="7" t="s">
        <v>29</v>
      </c>
      <c r="D348" s="7" t="s">
        <v>160</v>
      </c>
      <c r="E348" s="7" t="s">
        <v>352</v>
      </c>
      <c r="F348" s="8">
        <v>37850.0</v>
      </c>
      <c r="G348" s="3">
        <v>1.9</v>
      </c>
      <c r="H348" s="3"/>
      <c r="I348" s="3">
        <v>5.29</v>
      </c>
      <c r="J348" s="3">
        <v>5.11</v>
      </c>
      <c r="K348" s="3">
        <v>5.88</v>
      </c>
      <c r="L348" s="9"/>
      <c r="M348" s="3"/>
      <c r="N348" s="4" t="str">
        <f>IFERROR(VLOOKUP(D348&amp;E348&amp;F348,Studienleistung!$I$3:$J$74,2,FALSE),"")</f>
        <v/>
      </c>
    </row>
    <row r="349" ht="12.0" hidden="1" customHeight="1">
      <c r="A349" s="3">
        <v>346.0</v>
      </c>
      <c r="B349" s="14">
        <v>44432.0</v>
      </c>
      <c r="C349" s="7" t="s">
        <v>29</v>
      </c>
      <c r="D349" s="7" t="s">
        <v>325</v>
      </c>
      <c r="E349" s="7" t="s">
        <v>353</v>
      </c>
      <c r="F349" s="8">
        <v>38657.0</v>
      </c>
      <c r="G349" s="3">
        <v>1.6</v>
      </c>
      <c r="H349" s="3"/>
      <c r="I349" s="3">
        <v>5.14</v>
      </c>
      <c r="J349" s="3">
        <v>4.47</v>
      </c>
      <c r="K349" s="3">
        <v>4.6</v>
      </c>
      <c r="L349" s="9"/>
      <c r="M349" s="3"/>
      <c r="N349" s="4" t="str">
        <f>IFERROR(VLOOKUP(D349&amp;E349&amp;F349,Studienleistung!$I$3:$J$74,2,FALSE),"")</f>
        <v/>
      </c>
    </row>
    <row r="350" ht="12.0" hidden="1" customHeight="1">
      <c r="A350" s="3">
        <v>347.0</v>
      </c>
      <c r="B350" s="14">
        <v>44432.0</v>
      </c>
      <c r="C350" s="7" t="s">
        <v>26</v>
      </c>
      <c r="D350" s="7" t="s">
        <v>27</v>
      </c>
      <c r="E350" s="7" t="s">
        <v>354</v>
      </c>
      <c r="F350" s="8">
        <v>38495.0</v>
      </c>
      <c r="G350" s="3">
        <v>2.8</v>
      </c>
      <c r="H350" s="3"/>
      <c r="I350" s="3">
        <v>2.72</v>
      </c>
      <c r="J350" s="3">
        <v>4.14</v>
      </c>
      <c r="K350" s="3">
        <v>4.6</v>
      </c>
      <c r="L350" s="9"/>
      <c r="M350" s="3"/>
      <c r="N350" s="4" t="str">
        <f>IFERROR(VLOOKUP(D350&amp;E350&amp;F350,Studienleistung!$I$3:$J$74,2,FALSE),"")</f>
        <v/>
      </c>
    </row>
    <row r="351" ht="12.0" hidden="1" customHeight="1">
      <c r="A351" s="3">
        <v>348.0</v>
      </c>
      <c r="B351" s="14">
        <v>44432.0</v>
      </c>
      <c r="C351" s="7" t="s">
        <v>29</v>
      </c>
      <c r="D351" s="7" t="s">
        <v>355</v>
      </c>
      <c r="E351" s="7" t="s">
        <v>275</v>
      </c>
      <c r="F351" s="8">
        <v>35964.0</v>
      </c>
      <c r="G351" s="3">
        <v>2.1</v>
      </c>
      <c r="H351" s="3"/>
      <c r="I351" s="3"/>
      <c r="J351" s="3"/>
      <c r="K351" s="3"/>
      <c r="L351" s="9"/>
      <c r="M351" s="3"/>
      <c r="N351" s="4" t="str">
        <f>IFERROR(VLOOKUP(D351&amp;E351&amp;F351,Studienleistung!$I$3:$J$74,2,FALSE),"")</f>
        <v/>
      </c>
    </row>
    <row r="352" ht="12.0" hidden="1" customHeight="1">
      <c r="A352" s="3">
        <v>349.0</v>
      </c>
      <c r="B352" s="14">
        <v>44433.0</v>
      </c>
      <c r="C352" s="7" t="s">
        <v>29</v>
      </c>
      <c r="D352" s="7" t="s">
        <v>356</v>
      </c>
      <c r="E352" s="7" t="s">
        <v>357</v>
      </c>
      <c r="F352" s="8">
        <v>36106.0</v>
      </c>
      <c r="G352" s="3">
        <v>2.8</v>
      </c>
      <c r="H352" s="3"/>
      <c r="I352" s="3">
        <v>4.99</v>
      </c>
      <c r="J352" s="3">
        <v>4.14</v>
      </c>
      <c r="K352" s="3">
        <v>4.88</v>
      </c>
      <c r="L352" s="9"/>
      <c r="M352" s="3"/>
      <c r="N352" s="4" t="str">
        <f>IFERROR(VLOOKUP(D352&amp;E352&amp;F352,Studienleistung!$I$3:$J$74,2,FALSE),"")</f>
        <v/>
      </c>
    </row>
    <row r="353" ht="12.0" hidden="1" customHeight="1">
      <c r="A353" s="3">
        <v>350.0</v>
      </c>
      <c r="B353" s="14">
        <v>44433.0</v>
      </c>
      <c r="C353" s="7" t="s">
        <v>26</v>
      </c>
      <c r="D353" s="7" t="s">
        <v>44</v>
      </c>
      <c r="E353" s="7" t="s">
        <v>184</v>
      </c>
      <c r="F353" s="8">
        <v>37790.0</v>
      </c>
      <c r="G353" s="3">
        <v>1.8</v>
      </c>
      <c r="H353" s="3"/>
      <c r="I353" s="3"/>
      <c r="J353" s="3"/>
      <c r="K353" s="3"/>
      <c r="L353" s="9"/>
      <c r="M353" s="3"/>
      <c r="N353" s="4" t="str">
        <f>IFERROR(VLOOKUP(D353&amp;E353&amp;F353,Studienleistung!$I$3:$J$74,2,FALSE),"")</f>
        <v/>
      </c>
    </row>
    <row r="354" ht="12.0" hidden="1" customHeight="1">
      <c r="A354" s="3">
        <v>351.0</v>
      </c>
      <c r="B354" s="14">
        <v>44433.0</v>
      </c>
      <c r="C354" s="7" t="s">
        <v>29</v>
      </c>
      <c r="D354" s="7" t="s">
        <v>48</v>
      </c>
      <c r="E354" s="7" t="s">
        <v>358</v>
      </c>
      <c r="F354" s="8">
        <v>36754.0</v>
      </c>
      <c r="G354" s="3">
        <v>2.2</v>
      </c>
      <c r="H354" s="3"/>
      <c r="I354" s="3"/>
      <c r="J354" s="3"/>
      <c r="K354" s="3"/>
      <c r="L354" s="9"/>
      <c r="M354" s="3"/>
      <c r="N354" s="4" t="str">
        <f>IFERROR(VLOOKUP(D354&amp;E354&amp;F354,Studienleistung!$I$3:$J$74,2,FALSE),"")</f>
        <v/>
      </c>
    </row>
    <row r="355" ht="12.0" hidden="1" customHeight="1">
      <c r="A355" s="3">
        <v>352.0</v>
      </c>
      <c r="B355" s="14">
        <v>44433.0</v>
      </c>
      <c r="C355" s="7" t="s">
        <v>29</v>
      </c>
      <c r="D355" s="7" t="s">
        <v>111</v>
      </c>
      <c r="E355" s="7" t="s">
        <v>31</v>
      </c>
      <c r="F355" s="8">
        <v>37991.0</v>
      </c>
      <c r="G355" s="3">
        <v>2.0</v>
      </c>
      <c r="H355" s="3"/>
      <c r="I355" s="3"/>
      <c r="J355" s="3"/>
      <c r="K355" s="3"/>
      <c r="L355" s="9"/>
      <c r="M355" s="3"/>
      <c r="N355" s="4" t="str">
        <f>IFERROR(VLOOKUP(D355&amp;E355&amp;F355,Studienleistung!$I$3:$J$74,2,FALSE),"")</f>
        <v/>
      </c>
    </row>
    <row r="356" ht="12.0" hidden="1" customHeight="1">
      <c r="A356" s="3">
        <v>353.0</v>
      </c>
      <c r="B356" s="14">
        <v>44433.0</v>
      </c>
      <c r="C356" s="7" t="s">
        <v>26</v>
      </c>
      <c r="D356" s="7" t="s">
        <v>359</v>
      </c>
      <c r="E356" s="7" t="s">
        <v>98</v>
      </c>
      <c r="F356" s="8">
        <v>37151.0</v>
      </c>
      <c r="G356" s="3">
        <v>3.0</v>
      </c>
      <c r="H356" s="3"/>
      <c r="I356" s="3">
        <v>7.11</v>
      </c>
      <c r="J356" s="3">
        <v>3.82</v>
      </c>
      <c r="K356" s="3">
        <v>0.6</v>
      </c>
      <c r="L356" s="9"/>
      <c r="M356" s="3"/>
      <c r="N356" s="4" t="str">
        <f>IFERROR(VLOOKUP(D356&amp;E356&amp;F356,Studienleistung!$I$3:$J$74,2,FALSE),"")</f>
        <v/>
      </c>
    </row>
    <row r="357" ht="12.0" hidden="1" customHeight="1">
      <c r="A357" s="3">
        <v>354.0</v>
      </c>
      <c r="B357" s="14">
        <v>44433.0</v>
      </c>
      <c r="C357" s="7" t="s">
        <v>26</v>
      </c>
      <c r="D357" s="7" t="s">
        <v>252</v>
      </c>
      <c r="E357" s="7" t="s">
        <v>112</v>
      </c>
      <c r="F357" s="8">
        <v>34723.0</v>
      </c>
      <c r="G357" s="3">
        <v>2.5</v>
      </c>
      <c r="H357" s="3"/>
      <c r="I357" s="3">
        <v>7.41</v>
      </c>
      <c r="J357" s="3">
        <v>7.21</v>
      </c>
      <c r="K357" s="3">
        <v>6.45</v>
      </c>
      <c r="L357" s="9"/>
      <c r="M357" s="3">
        <v>8.0</v>
      </c>
      <c r="N357" s="4" t="str">
        <f>IFERROR(VLOOKUP(D357&amp;E357&amp;F357,Studienleistung!$I$3:$J$74,2,FALSE),"")</f>
        <v/>
      </c>
    </row>
    <row r="358" ht="12.0" hidden="1" customHeight="1">
      <c r="A358" s="3">
        <v>355.0</v>
      </c>
      <c r="B358" s="14">
        <v>44434.0</v>
      </c>
      <c r="C358" s="7" t="s">
        <v>26</v>
      </c>
      <c r="D358" s="7" t="s">
        <v>99</v>
      </c>
      <c r="E358" s="7" t="s">
        <v>31</v>
      </c>
      <c r="F358" s="8">
        <v>36709.0</v>
      </c>
      <c r="G358" s="3">
        <v>2.8</v>
      </c>
      <c r="H358" s="3"/>
      <c r="I358" s="3"/>
      <c r="J358" s="3"/>
      <c r="K358" s="3"/>
      <c r="L358" s="9"/>
      <c r="M358" s="3"/>
      <c r="N358" s="4" t="str">
        <f>IFERROR(VLOOKUP(D358&amp;E358&amp;F358,Studienleistung!$I$3:$J$74,2,FALSE),"")</f>
        <v/>
      </c>
    </row>
    <row r="359" ht="12.0" hidden="1" customHeight="1">
      <c r="A359" s="3">
        <v>356.0</v>
      </c>
      <c r="B359" s="14">
        <v>44434.0</v>
      </c>
      <c r="C359" s="7" t="s">
        <v>29</v>
      </c>
      <c r="D359" s="7" t="s">
        <v>40</v>
      </c>
      <c r="E359" s="7" t="s">
        <v>360</v>
      </c>
      <c r="F359" s="8">
        <v>35549.0</v>
      </c>
      <c r="G359" s="3">
        <v>2.2</v>
      </c>
      <c r="H359" s="3"/>
      <c r="I359" s="3"/>
      <c r="J359" s="3"/>
      <c r="K359" s="3"/>
      <c r="L359" s="9"/>
      <c r="M359" s="3"/>
      <c r="N359" s="4" t="str">
        <f>IFERROR(VLOOKUP(D359&amp;E359&amp;F359,Studienleistung!$I$3:$J$74,2,FALSE),"")</f>
        <v/>
      </c>
    </row>
    <row r="360" ht="12.0" hidden="1" customHeight="1">
      <c r="A360" s="3">
        <v>357.0</v>
      </c>
      <c r="B360" s="14">
        <v>44434.0</v>
      </c>
      <c r="C360" s="7" t="s">
        <v>29</v>
      </c>
      <c r="D360" s="7" t="s">
        <v>94</v>
      </c>
      <c r="E360" s="7" t="s">
        <v>361</v>
      </c>
      <c r="F360" s="8">
        <v>33291.0</v>
      </c>
      <c r="G360" s="3">
        <v>3.4</v>
      </c>
      <c r="H360" s="3"/>
      <c r="I360" s="3"/>
      <c r="J360" s="3"/>
      <c r="K360" s="3"/>
      <c r="L360" s="9"/>
      <c r="M360" s="3"/>
      <c r="N360" s="4" t="str">
        <f>IFERROR(VLOOKUP(D360&amp;E360&amp;F360,Studienleistung!$I$3:$J$74,2,FALSE),"")</f>
        <v/>
      </c>
    </row>
    <row r="361" ht="12.0" hidden="1" customHeight="1">
      <c r="A361" s="3">
        <v>358.0</v>
      </c>
      <c r="B361" s="14">
        <v>44434.0</v>
      </c>
      <c r="C361" s="7" t="s">
        <v>29</v>
      </c>
      <c r="D361" s="7" t="s">
        <v>94</v>
      </c>
      <c r="E361" s="7" t="s">
        <v>361</v>
      </c>
      <c r="F361" s="8">
        <v>33291.0</v>
      </c>
      <c r="G361" s="3">
        <v>2.6</v>
      </c>
      <c r="H361" s="3"/>
      <c r="I361" s="3">
        <v>6.5</v>
      </c>
      <c r="J361" s="3">
        <v>2.53</v>
      </c>
      <c r="K361" s="3">
        <v>8.74</v>
      </c>
      <c r="L361" s="9"/>
      <c r="M361" s="3">
        <v>10.0</v>
      </c>
      <c r="N361" s="4" t="str">
        <f>IFERROR(VLOOKUP(D361&amp;E361&amp;F361,Studienleistung!$I$3:$J$74,2,FALSE),"")</f>
        <v/>
      </c>
    </row>
    <row r="362" ht="12.0" hidden="1" customHeight="1">
      <c r="A362" s="3">
        <v>359.0</v>
      </c>
      <c r="B362" s="14">
        <v>44434.0</v>
      </c>
      <c r="C362" s="7" t="s">
        <v>29</v>
      </c>
      <c r="D362" s="7" t="s">
        <v>238</v>
      </c>
      <c r="E362" s="7" t="s">
        <v>362</v>
      </c>
      <c r="F362" s="8">
        <v>37827.0</v>
      </c>
      <c r="G362" s="3">
        <v>2.1</v>
      </c>
      <c r="H362" s="3"/>
      <c r="I362" s="3"/>
      <c r="J362" s="3"/>
      <c r="K362" s="3"/>
      <c r="L362" s="9"/>
      <c r="M362" s="3"/>
      <c r="N362" s="4" t="str">
        <f>IFERROR(VLOOKUP(D362&amp;E362&amp;F362,Studienleistung!$I$3:$J$74,2,FALSE),"")</f>
        <v/>
      </c>
    </row>
    <row r="363" ht="12.0" hidden="1" customHeight="1">
      <c r="A363" s="3">
        <v>360.0</v>
      </c>
      <c r="B363" s="14">
        <v>44435.0</v>
      </c>
      <c r="C363" s="7" t="s">
        <v>29</v>
      </c>
      <c r="D363" s="7" t="s">
        <v>40</v>
      </c>
      <c r="E363" s="7" t="s">
        <v>31</v>
      </c>
      <c r="F363" s="8">
        <v>37492.0</v>
      </c>
      <c r="G363" s="3">
        <v>1.7</v>
      </c>
      <c r="H363" s="3"/>
      <c r="I363" s="3">
        <v>5.44</v>
      </c>
      <c r="J363" s="3">
        <v>8.5</v>
      </c>
      <c r="K363" s="3">
        <v>5.17</v>
      </c>
      <c r="L363" s="9"/>
      <c r="M363" s="3">
        <v>4.0</v>
      </c>
      <c r="N363" s="4" t="str">
        <f>IFERROR(VLOOKUP(D363&amp;E363&amp;F363,Studienleistung!$I$3:$J$74,2,FALSE),"")</f>
        <v/>
      </c>
    </row>
    <row r="364" ht="12.0" customHeight="1">
      <c r="A364" s="3">
        <v>361.0</v>
      </c>
      <c r="B364" s="14">
        <v>44435.0</v>
      </c>
      <c r="C364" s="7" t="s">
        <v>29</v>
      </c>
      <c r="D364" s="7" t="s">
        <v>42</v>
      </c>
      <c r="E364" s="7" t="s">
        <v>177</v>
      </c>
      <c r="F364" s="8">
        <v>33585.0</v>
      </c>
      <c r="G364" s="3">
        <v>2.1</v>
      </c>
      <c r="H364" s="3"/>
      <c r="I364" s="3">
        <v>11.12</v>
      </c>
      <c r="J364" s="3">
        <v>10.87</v>
      </c>
      <c r="K364" s="3">
        <v>6.52</v>
      </c>
      <c r="L364" s="9">
        <f>AVERAGE(I364:K364)</f>
        <v>9.503333333</v>
      </c>
      <c r="M364" s="3">
        <v>11.0</v>
      </c>
      <c r="N364" s="4">
        <f>IFERROR(VLOOKUP(D364&amp;E364&amp;F364,Studienleistung!$I$3:$J$74,2,FALSE),"")</f>
        <v>9.2</v>
      </c>
      <c r="O364" s="15">
        <f>ABS(N364-M364)</f>
        <v>1.8</v>
      </c>
      <c r="P364" s="15">
        <f>ABS(N364-L364)</f>
        <v>0.3033333333</v>
      </c>
    </row>
    <row r="365" ht="12.0" hidden="1" customHeight="1">
      <c r="A365" s="3">
        <v>362.0</v>
      </c>
      <c r="B365" s="14">
        <v>44435.0</v>
      </c>
      <c r="C365" s="7" t="s">
        <v>29</v>
      </c>
      <c r="D365" s="7" t="s">
        <v>363</v>
      </c>
      <c r="E365" s="7" t="s">
        <v>364</v>
      </c>
      <c r="F365" s="8">
        <v>37167.0</v>
      </c>
      <c r="G365" s="3">
        <v>1.3</v>
      </c>
      <c r="H365" s="3"/>
      <c r="I365" s="3"/>
      <c r="J365" s="3"/>
      <c r="K365" s="3"/>
      <c r="L365" s="9"/>
      <c r="M365" s="3"/>
      <c r="N365" s="4" t="str">
        <f>IFERROR(VLOOKUP(D365&amp;E365&amp;F365,Studienleistung!$I$3:$J$74,2,FALSE),"")</f>
        <v/>
      </c>
    </row>
    <row r="366" ht="12.0" hidden="1" customHeight="1">
      <c r="A366" s="3">
        <v>363.0</v>
      </c>
      <c r="B366" s="14">
        <v>44436.0</v>
      </c>
      <c r="C366" s="7" t="s">
        <v>26</v>
      </c>
      <c r="D366" s="7" t="s">
        <v>122</v>
      </c>
      <c r="E366" s="7" t="s">
        <v>365</v>
      </c>
      <c r="F366" s="8">
        <v>34109.0</v>
      </c>
      <c r="G366" s="3">
        <v>2.4</v>
      </c>
      <c r="H366" s="3"/>
      <c r="I366" s="3"/>
      <c r="J366" s="3"/>
      <c r="K366" s="3"/>
      <c r="L366" s="9"/>
      <c r="M366" s="3"/>
      <c r="N366" s="4" t="str">
        <f>IFERROR(VLOOKUP(D366&amp;E366&amp;F366,Studienleistung!$I$3:$J$74,2,FALSE),"")</f>
        <v/>
      </c>
    </row>
    <row r="367" ht="12.0" customHeight="1">
      <c r="A367" s="3">
        <v>364.0</v>
      </c>
      <c r="B367" s="14">
        <v>44436.0</v>
      </c>
      <c r="C367" s="7" t="s">
        <v>26</v>
      </c>
      <c r="D367" s="7" t="s">
        <v>122</v>
      </c>
      <c r="E367" s="7" t="s">
        <v>366</v>
      </c>
      <c r="F367" s="8">
        <v>28265.0</v>
      </c>
      <c r="G367" s="3">
        <v>3.1</v>
      </c>
      <c r="H367" s="3"/>
      <c r="I367" s="3">
        <v>4.68</v>
      </c>
      <c r="J367" s="3">
        <v>6.21</v>
      </c>
      <c r="K367" s="3">
        <v>3.21</v>
      </c>
      <c r="L367" s="9">
        <f>AVERAGE(I367:K367)</f>
        <v>4.7</v>
      </c>
      <c r="M367" s="3">
        <v>11.0</v>
      </c>
      <c r="N367" s="4">
        <f>IFERROR(VLOOKUP(D367&amp;E367&amp;F367,Studienleistung!$I$3:$J$74,2,FALSE),"")</f>
        <v>4.2</v>
      </c>
      <c r="O367" s="15">
        <f>ABS(N367-M367)</f>
        <v>6.8</v>
      </c>
      <c r="P367" s="15">
        <f>ABS(N367-L367)</f>
        <v>0.5</v>
      </c>
    </row>
    <row r="368" ht="12.0" hidden="1" customHeight="1">
      <c r="A368" s="3">
        <v>365.0</v>
      </c>
      <c r="B368" s="14">
        <v>44436.0</v>
      </c>
      <c r="C368" s="7" t="s">
        <v>29</v>
      </c>
      <c r="D368" s="7" t="s">
        <v>271</v>
      </c>
      <c r="E368" s="7" t="s">
        <v>367</v>
      </c>
      <c r="F368" s="8">
        <v>35263.0</v>
      </c>
      <c r="G368" s="3">
        <v>1.5</v>
      </c>
      <c r="H368" s="3"/>
      <c r="I368" s="3">
        <v>7.72</v>
      </c>
      <c r="J368" s="3">
        <v>3.18</v>
      </c>
      <c r="K368" s="3">
        <v>5.17</v>
      </c>
      <c r="L368" s="9"/>
      <c r="M368" s="3">
        <v>3.0</v>
      </c>
      <c r="N368" s="4" t="str">
        <f>IFERROR(VLOOKUP(D368&amp;E368&amp;F368,Studienleistung!$I$3:$J$74,2,FALSE),"")</f>
        <v/>
      </c>
    </row>
    <row r="369" ht="12.0" hidden="1" customHeight="1">
      <c r="A369" s="3">
        <v>366.0</v>
      </c>
      <c r="B369" s="14">
        <v>44436.0</v>
      </c>
      <c r="C369" s="7" t="s">
        <v>26</v>
      </c>
      <c r="D369" s="7" t="s">
        <v>72</v>
      </c>
      <c r="E369" s="7" t="s">
        <v>31</v>
      </c>
      <c r="F369" s="8">
        <v>33925.0</v>
      </c>
      <c r="G369" s="3">
        <v>3.5</v>
      </c>
      <c r="H369" s="3"/>
      <c r="I369" s="3"/>
      <c r="J369" s="3"/>
      <c r="K369" s="3"/>
      <c r="L369" s="9"/>
      <c r="M369" s="3"/>
      <c r="N369" s="4" t="str">
        <f>IFERROR(VLOOKUP(D369&amp;E369&amp;F369,Studienleistung!$I$3:$J$74,2,FALSE),"")</f>
        <v/>
      </c>
    </row>
    <row r="370" ht="12.0" hidden="1" customHeight="1">
      <c r="A370" s="3">
        <v>367.0</v>
      </c>
      <c r="B370" s="14">
        <v>44436.0</v>
      </c>
      <c r="C370" s="7" t="s">
        <v>29</v>
      </c>
      <c r="D370" s="7" t="s">
        <v>368</v>
      </c>
      <c r="E370" s="7" t="s">
        <v>31</v>
      </c>
      <c r="F370" s="8">
        <v>36222.0</v>
      </c>
      <c r="G370" s="3">
        <v>3.0</v>
      </c>
      <c r="H370" s="3"/>
      <c r="I370" s="3"/>
      <c r="J370" s="3"/>
      <c r="K370" s="3"/>
      <c r="L370" s="9"/>
      <c r="M370" s="3"/>
      <c r="N370" s="4" t="str">
        <f>IFERROR(VLOOKUP(D370&amp;E370&amp;F370,Studienleistung!$I$3:$J$74,2,FALSE),"")</f>
        <v/>
      </c>
    </row>
    <row r="371" ht="12.0" hidden="1" customHeight="1">
      <c r="A371" s="3">
        <v>368.0</v>
      </c>
      <c r="B371" s="14">
        <v>44436.0</v>
      </c>
      <c r="C371" s="7" t="s">
        <v>26</v>
      </c>
      <c r="D371" s="7" t="s">
        <v>58</v>
      </c>
      <c r="E371" s="7" t="s">
        <v>37</v>
      </c>
      <c r="F371" s="8">
        <v>37492.0</v>
      </c>
      <c r="G371" s="3">
        <v>2.0</v>
      </c>
      <c r="H371" s="3"/>
      <c r="I371" s="3">
        <v>5.29</v>
      </c>
      <c r="J371" s="3">
        <v>4.14</v>
      </c>
      <c r="K371" s="3">
        <v>6.45</v>
      </c>
      <c r="L371" s="9"/>
      <c r="M371" s="3"/>
      <c r="N371" s="4" t="str">
        <f>IFERROR(VLOOKUP(D371&amp;E371&amp;F371,Studienleistung!$I$3:$J$74,2,FALSE),"")</f>
        <v/>
      </c>
    </row>
    <row r="372" ht="12.0" customHeight="1">
      <c r="A372" s="3">
        <v>369.0</v>
      </c>
      <c r="B372" s="14">
        <v>44436.0</v>
      </c>
      <c r="C372" s="7" t="s">
        <v>29</v>
      </c>
      <c r="D372" s="7" t="s">
        <v>32</v>
      </c>
      <c r="E372" s="7" t="s">
        <v>180</v>
      </c>
      <c r="F372" s="8">
        <v>33276.0</v>
      </c>
      <c r="G372" s="3">
        <v>2.3</v>
      </c>
      <c r="H372" s="3"/>
      <c r="I372" s="3">
        <v>8.02</v>
      </c>
      <c r="J372" s="3">
        <v>4.14</v>
      </c>
      <c r="K372" s="3">
        <v>7.31</v>
      </c>
      <c r="L372" s="9">
        <f>AVERAGE(I372:K372)</f>
        <v>6.49</v>
      </c>
      <c r="M372" s="3">
        <v>8.0</v>
      </c>
      <c r="N372" s="4">
        <f>IFERROR(VLOOKUP(D372&amp;E372&amp;F372,Studienleistung!$I$3:$J$74,2,FALSE),"")</f>
        <v>5</v>
      </c>
      <c r="O372" s="15">
        <f>ABS(N372-M372)</f>
        <v>3</v>
      </c>
      <c r="P372" s="15">
        <f>ABS(N372-L372)</f>
        <v>1.49</v>
      </c>
    </row>
    <row r="373" ht="12.0" hidden="1" customHeight="1">
      <c r="A373" s="3">
        <v>370.0</v>
      </c>
      <c r="B373" s="14">
        <v>44437.0</v>
      </c>
      <c r="C373" s="7" t="s">
        <v>29</v>
      </c>
      <c r="D373" s="7" t="s">
        <v>154</v>
      </c>
      <c r="E373" s="7" t="s">
        <v>369</v>
      </c>
      <c r="F373" s="8">
        <v>37524.0</v>
      </c>
      <c r="G373" s="3">
        <v>1.7</v>
      </c>
      <c r="H373" s="3"/>
      <c r="I373" s="3">
        <v>4.38</v>
      </c>
      <c r="J373" s="3">
        <v>3.5</v>
      </c>
      <c r="K373" s="3">
        <v>5.17</v>
      </c>
      <c r="L373" s="9"/>
      <c r="M373" s="3"/>
      <c r="N373" s="4" t="str">
        <f>IFERROR(VLOOKUP(D373&amp;E373&amp;F373,Studienleistung!$I$3:$J$74,2,FALSE),"")</f>
        <v/>
      </c>
    </row>
    <row r="374" ht="12.0" hidden="1" customHeight="1">
      <c r="A374" s="3">
        <v>371.0</v>
      </c>
      <c r="B374" s="14">
        <v>44437.0</v>
      </c>
      <c r="C374" s="7" t="s">
        <v>26</v>
      </c>
      <c r="D374" s="7" t="s">
        <v>122</v>
      </c>
      <c r="E374" s="7" t="s">
        <v>177</v>
      </c>
      <c r="F374" s="8">
        <v>33987.0</v>
      </c>
      <c r="G374" s="3">
        <v>2.4</v>
      </c>
      <c r="H374" s="3"/>
      <c r="I374" s="3">
        <v>4.99</v>
      </c>
      <c r="J374" s="3">
        <v>0.92</v>
      </c>
      <c r="K374" s="3">
        <v>7.6</v>
      </c>
      <c r="L374" s="9"/>
      <c r="M374" s="3"/>
      <c r="N374" s="4" t="str">
        <f>IFERROR(VLOOKUP(D374&amp;E374&amp;F374,Studienleistung!$I$3:$J$74,2,FALSE),"")</f>
        <v/>
      </c>
    </row>
    <row r="375" ht="12.0" hidden="1" customHeight="1">
      <c r="A375" s="3">
        <v>372.0</v>
      </c>
      <c r="B375" s="14">
        <v>44437.0</v>
      </c>
      <c r="C375" s="7" t="s">
        <v>26</v>
      </c>
      <c r="D375" s="7" t="s">
        <v>27</v>
      </c>
      <c r="E375" s="7" t="s">
        <v>161</v>
      </c>
      <c r="F375" s="8">
        <v>36687.0</v>
      </c>
      <c r="G375" s="3">
        <v>2.0</v>
      </c>
      <c r="H375" s="3"/>
      <c r="I375" s="3"/>
      <c r="J375" s="3"/>
      <c r="K375" s="3"/>
      <c r="L375" s="9"/>
      <c r="M375" s="3"/>
      <c r="N375" s="4" t="str">
        <f>IFERROR(VLOOKUP(D375&amp;E375&amp;F375,Studienleistung!$I$3:$J$74,2,FALSE),"")</f>
        <v/>
      </c>
    </row>
    <row r="376" ht="12.0" hidden="1" customHeight="1">
      <c r="A376" s="3">
        <v>373.0</v>
      </c>
      <c r="B376" s="14">
        <v>44437.0</v>
      </c>
      <c r="C376" s="7" t="s">
        <v>29</v>
      </c>
      <c r="D376" s="7" t="s">
        <v>60</v>
      </c>
      <c r="E376" s="7" t="s">
        <v>370</v>
      </c>
      <c r="F376" s="8">
        <v>32760.0</v>
      </c>
      <c r="G376" s="3">
        <v>3.0</v>
      </c>
      <c r="H376" s="3"/>
      <c r="I376" s="3"/>
      <c r="J376" s="3"/>
      <c r="K376" s="3"/>
      <c r="L376" s="9"/>
      <c r="M376" s="3"/>
      <c r="N376" s="4" t="str">
        <f>IFERROR(VLOOKUP(D376&amp;E376&amp;F376,Studienleistung!$I$3:$J$74,2,FALSE),"")</f>
        <v/>
      </c>
    </row>
    <row r="377" ht="12.0" hidden="1" customHeight="1">
      <c r="A377" s="3">
        <v>374.0</v>
      </c>
      <c r="B377" s="14">
        <v>44438.0</v>
      </c>
      <c r="C377" s="7" t="s">
        <v>29</v>
      </c>
      <c r="D377" s="7" t="s">
        <v>158</v>
      </c>
      <c r="E377" s="7" t="s">
        <v>304</v>
      </c>
      <c r="F377" s="8">
        <v>31451.0</v>
      </c>
      <c r="G377" s="3">
        <v>2.4</v>
      </c>
      <c r="H377" s="3"/>
      <c r="I377" s="3"/>
      <c r="J377" s="3"/>
      <c r="K377" s="3"/>
      <c r="L377" s="9"/>
      <c r="M377" s="3"/>
      <c r="N377" s="4" t="str">
        <f>IFERROR(VLOOKUP(D377&amp;E377&amp;F377,Studienleistung!$I$3:$J$74,2,FALSE),"")</f>
        <v/>
      </c>
    </row>
    <row r="378" ht="12.0" hidden="1" customHeight="1">
      <c r="A378" s="3">
        <v>375.0</v>
      </c>
      <c r="B378" s="14">
        <v>44438.0</v>
      </c>
      <c r="C378" s="7" t="s">
        <v>26</v>
      </c>
      <c r="D378" s="7" t="s">
        <v>99</v>
      </c>
      <c r="E378" s="7" t="s">
        <v>34</v>
      </c>
      <c r="F378" s="8">
        <v>34621.0</v>
      </c>
      <c r="G378" s="3">
        <v>1.9</v>
      </c>
      <c r="H378" s="3"/>
      <c r="I378" s="3">
        <v>7.72</v>
      </c>
      <c r="J378" s="3">
        <v>3.82</v>
      </c>
      <c r="K378" s="3">
        <v>11.02</v>
      </c>
      <c r="L378" s="9"/>
      <c r="M378" s="3">
        <v>2.0</v>
      </c>
      <c r="N378" s="4" t="str">
        <f>IFERROR(VLOOKUP(D378&amp;E378&amp;F378,Studienleistung!$I$3:$J$74,2,FALSE),"")</f>
        <v/>
      </c>
    </row>
    <row r="379" ht="12.0" hidden="1" customHeight="1">
      <c r="A379" s="3">
        <v>376.0</v>
      </c>
      <c r="B379" s="14">
        <v>44438.0</v>
      </c>
      <c r="C379" s="7" t="s">
        <v>26</v>
      </c>
      <c r="D379" s="7" t="s">
        <v>250</v>
      </c>
      <c r="E379" s="7" t="s">
        <v>37</v>
      </c>
      <c r="F379" s="8">
        <v>37036.0</v>
      </c>
      <c r="G379" s="3">
        <v>2.6</v>
      </c>
      <c r="H379" s="3"/>
      <c r="I379" s="3">
        <v>6.5</v>
      </c>
      <c r="J379" s="3">
        <v>9.79</v>
      </c>
      <c r="K379" s="3">
        <v>9.31</v>
      </c>
      <c r="L379" s="9"/>
      <c r="M379" s="3">
        <v>1.0</v>
      </c>
      <c r="N379" s="4" t="str">
        <f>IFERROR(VLOOKUP(D379&amp;E379&amp;F379,Studienleistung!$I$3:$J$74,2,FALSE),"")</f>
        <v/>
      </c>
    </row>
    <row r="380" ht="12.0" hidden="1" customHeight="1">
      <c r="A380" s="3">
        <v>377.0</v>
      </c>
      <c r="B380" s="14">
        <v>44438.0</v>
      </c>
      <c r="C380" s="7" t="s">
        <v>29</v>
      </c>
      <c r="D380" s="7" t="s">
        <v>60</v>
      </c>
      <c r="E380" s="7" t="s">
        <v>113</v>
      </c>
      <c r="F380" s="8">
        <v>37673.0</v>
      </c>
      <c r="G380" s="3">
        <v>1.5</v>
      </c>
      <c r="H380" s="3"/>
      <c r="I380" s="3">
        <v>4.53</v>
      </c>
      <c r="J380" s="3">
        <v>4.14</v>
      </c>
      <c r="K380" s="3">
        <v>5.45</v>
      </c>
      <c r="L380" s="9"/>
      <c r="M380" s="3"/>
      <c r="N380" s="4" t="str">
        <f>IFERROR(VLOOKUP(D380&amp;E380&amp;F380,Studienleistung!$I$3:$J$74,2,FALSE),"")</f>
        <v/>
      </c>
    </row>
    <row r="381" ht="12.0" hidden="1" customHeight="1">
      <c r="A381" s="3">
        <v>378.0</v>
      </c>
      <c r="B381" s="14">
        <v>44438.0</v>
      </c>
      <c r="C381" s="7" t="s">
        <v>29</v>
      </c>
      <c r="D381" s="7" t="s">
        <v>200</v>
      </c>
      <c r="E381" s="7" t="s">
        <v>112</v>
      </c>
      <c r="F381" s="8">
        <v>37423.0</v>
      </c>
      <c r="G381" s="3">
        <v>2.3</v>
      </c>
      <c r="H381" s="3"/>
      <c r="I381" s="3"/>
      <c r="J381" s="3"/>
      <c r="K381" s="3"/>
      <c r="L381" s="9"/>
      <c r="M381" s="3"/>
      <c r="N381" s="4" t="str">
        <f>IFERROR(VLOOKUP(D381&amp;E381&amp;F381,Studienleistung!$I$3:$J$74,2,FALSE),"")</f>
        <v/>
      </c>
    </row>
    <row r="382" ht="12.0" hidden="1" customHeight="1">
      <c r="A382" s="3">
        <v>379.0</v>
      </c>
      <c r="B382" s="14">
        <v>44439.0</v>
      </c>
      <c r="C382" s="7" t="s">
        <v>29</v>
      </c>
      <c r="D382" s="7" t="s">
        <v>154</v>
      </c>
      <c r="E382" s="7" t="s">
        <v>342</v>
      </c>
      <c r="F382" s="8">
        <v>38063.0</v>
      </c>
      <c r="G382" s="3">
        <v>1.9</v>
      </c>
      <c r="H382" s="3"/>
      <c r="I382" s="3"/>
      <c r="J382" s="3"/>
      <c r="K382" s="3"/>
      <c r="L382" s="9"/>
      <c r="M382" s="3"/>
      <c r="N382" s="4" t="str">
        <f>IFERROR(VLOOKUP(D382&amp;E382&amp;F382,Studienleistung!$I$3:$J$74,2,FALSE),"")</f>
        <v/>
      </c>
    </row>
    <row r="383" ht="12.0" hidden="1" customHeight="1">
      <c r="A383" s="3">
        <v>380.0</v>
      </c>
      <c r="B383" s="14">
        <v>44439.0</v>
      </c>
      <c r="C383" s="7" t="s">
        <v>29</v>
      </c>
      <c r="D383" s="7" t="s">
        <v>60</v>
      </c>
      <c r="E383" s="7" t="s">
        <v>31</v>
      </c>
      <c r="F383" s="8">
        <v>32314.0</v>
      </c>
      <c r="G383" s="3">
        <v>1.6</v>
      </c>
      <c r="H383" s="3"/>
      <c r="I383" s="3"/>
      <c r="J383" s="3"/>
      <c r="K383" s="3"/>
      <c r="L383" s="9"/>
      <c r="M383" s="3"/>
      <c r="N383" s="4" t="str">
        <f>IFERROR(VLOOKUP(D383&amp;E383&amp;F383,Studienleistung!$I$3:$J$74,2,FALSE),"")</f>
        <v/>
      </c>
    </row>
    <row r="384" ht="12.0" hidden="1" customHeight="1">
      <c r="A384" s="3">
        <v>381.0</v>
      </c>
      <c r="B384" s="14">
        <v>44439.0</v>
      </c>
      <c r="C384" s="7" t="s">
        <v>26</v>
      </c>
      <c r="D384" s="7" t="s">
        <v>74</v>
      </c>
      <c r="E384" s="7" t="s">
        <v>133</v>
      </c>
      <c r="F384" s="8">
        <v>37644.0</v>
      </c>
      <c r="G384" s="3">
        <v>3.0</v>
      </c>
      <c r="H384" s="3"/>
      <c r="I384" s="3"/>
      <c r="J384" s="3"/>
      <c r="K384" s="3"/>
      <c r="L384" s="9"/>
      <c r="M384" s="3"/>
      <c r="N384" s="4" t="str">
        <f>IFERROR(VLOOKUP(D384&amp;E384&amp;F384,Studienleistung!$I$3:$J$74,2,FALSE),"")</f>
        <v/>
      </c>
    </row>
    <row r="385" ht="12.0" hidden="1" customHeight="1">
      <c r="A385" s="3">
        <v>382.0</v>
      </c>
      <c r="B385" s="14">
        <v>44439.0</v>
      </c>
      <c r="C385" s="7" t="s">
        <v>29</v>
      </c>
      <c r="D385" s="7" t="s">
        <v>32</v>
      </c>
      <c r="E385" s="7" t="s">
        <v>168</v>
      </c>
      <c r="F385" s="8">
        <v>35212.0</v>
      </c>
      <c r="G385" s="3">
        <v>2.5</v>
      </c>
      <c r="H385" s="3"/>
      <c r="I385" s="3">
        <v>4.69</v>
      </c>
      <c r="J385" s="3">
        <v>2.85</v>
      </c>
      <c r="K385" s="3">
        <v>5.88</v>
      </c>
      <c r="L385" s="9"/>
      <c r="M385" s="3"/>
      <c r="N385" s="4" t="str">
        <f>IFERROR(VLOOKUP(D385&amp;E385&amp;F385,Studienleistung!$I$3:$J$74,2,FALSE),"")</f>
        <v/>
      </c>
    </row>
    <row r="386" ht="12.0" hidden="1" customHeight="1">
      <c r="A386" s="3">
        <v>383.0</v>
      </c>
      <c r="B386" s="14">
        <v>44439.0</v>
      </c>
      <c r="C386" s="7" t="s">
        <v>29</v>
      </c>
      <c r="D386" s="7" t="s">
        <v>179</v>
      </c>
      <c r="E386" s="7" t="s">
        <v>371</v>
      </c>
      <c r="F386" s="8">
        <v>38111.0</v>
      </c>
      <c r="G386" s="3">
        <v>2.0</v>
      </c>
      <c r="H386" s="3"/>
      <c r="I386" s="3">
        <v>4.53</v>
      </c>
      <c r="J386" s="3">
        <v>4.47</v>
      </c>
      <c r="K386" s="3">
        <v>6.45</v>
      </c>
      <c r="L386" s="9"/>
      <c r="M386" s="3"/>
      <c r="N386" s="4" t="str">
        <f>IFERROR(VLOOKUP(D386&amp;E386&amp;F386,Studienleistung!$I$3:$J$74,2,FALSE),"")</f>
        <v/>
      </c>
    </row>
    <row r="387" ht="12.0" hidden="1" customHeight="1">
      <c r="A387" s="3">
        <v>384.0</v>
      </c>
      <c r="B387" s="14">
        <v>44439.0</v>
      </c>
      <c r="C387" s="7" t="s">
        <v>26</v>
      </c>
      <c r="D387" s="7" t="s">
        <v>27</v>
      </c>
      <c r="E387" s="7" t="s">
        <v>372</v>
      </c>
      <c r="F387" s="8">
        <v>33546.0</v>
      </c>
      <c r="G387" s="3">
        <v>3.5</v>
      </c>
      <c r="H387" s="3"/>
      <c r="I387" s="3"/>
      <c r="J387" s="3"/>
      <c r="K387" s="3"/>
      <c r="L387" s="9"/>
      <c r="M387" s="3"/>
      <c r="N387" s="4" t="str">
        <f>IFERROR(VLOOKUP(D387&amp;E387&amp;F387,Studienleistung!$I$3:$J$74,2,FALSE),"")</f>
        <v/>
      </c>
    </row>
    <row r="388" ht="12.0" hidden="1" customHeight="1">
      <c r="A388" s="3">
        <v>385.0</v>
      </c>
      <c r="B388" s="14">
        <v>44439.0</v>
      </c>
      <c r="C388" s="7" t="s">
        <v>29</v>
      </c>
      <c r="D388" s="7" t="s">
        <v>71</v>
      </c>
      <c r="E388" s="7" t="s">
        <v>68</v>
      </c>
      <c r="F388" s="8">
        <v>35083.0</v>
      </c>
      <c r="G388" s="3">
        <v>2.7</v>
      </c>
      <c r="H388" s="3"/>
      <c r="I388" s="3">
        <v>5.6</v>
      </c>
      <c r="J388" s="3">
        <v>5.43</v>
      </c>
      <c r="K388" s="3">
        <v>5.17</v>
      </c>
      <c r="L388" s="9"/>
      <c r="M388" s="3"/>
      <c r="N388" s="4" t="str">
        <f>IFERROR(VLOOKUP(D388&amp;E388&amp;F388,Studienleistung!$I$3:$J$74,2,FALSE),"")</f>
        <v/>
      </c>
    </row>
    <row r="389" ht="12.0" hidden="1" customHeight="1">
      <c r="A389" s="3">
        <v>386.0</v>
      </c>
      <c r="B389" s="14">
        <v>44439.0</v>
      </c>
      <c r="C389" s="7" t="s">
        <v>29</v>
      </c>
      <c r="D389" s="7" t="s">
        <v>71</v>
      </c>
      <c r="E389" s="7" t="s">
        <v>270</v>
      </c>
      <c r="F389" s="8">
        <v>32080.0</v>
      </c>
      <c r="G389" s="3">
        <v>2.1</v>
      </c>
      <c r="H389" s="3"/>
      <c r="I389" s="3"/>
      <c r="J389" s="3"/>
      <c r="K389" s="3"/>
      <c r="L389" s="9"/>
      <c r="M389" s="3"/>
      <c r="N389" s="4" t="str">
        <f>IFERROR(VLOOKUP(D389&amp;E389&amp;F389,Studienleistung!$I$3:$J$74,2,FALSE),"")</f>
        <v/>
      </c>
    </row>
    <row r="390" ht="12.0" hidden="1" customHeight="1">
      <c r="A390" s="3">
        <v>387.0</v>
      </c>
      <c r="B390" s="14">
        <v>44439.0</v>
      </c>
      <c r="C390" s="7" t="s">
        <v>26</v>
      </c>
      <c r="D390" s="7" t="s">
        <v>229</v>
      </c>
      <c r="E390" s="7" t="s">
        <v>270</v>
      </c>
      <c r="F390" s="8">
        <v>37679.0</v>
      </c>
      <c r="G390" s="3">
        <v>3.4</v>
      </c>
      <c r="H390" s="3"/>
      <c r="I390" s="3"/>
      <c r="J390" s="3"/>
      <c r="K390" s="3"/>
      <c r="L390" s="9"/>
      <c r="M390" s="3"/>
      <c r="N390" s="4" t="str">
        <f>IFERROR(VLOOKUP(D390&amp;E390&amp;F390,Studienleistung!$I$3:$J$74,2,FALSE),"")</f>
        <v/>
      </c>
    </row>
    <row r="391" ht="12.0" hidden="1" customHeight="1">
      <c r="A391" s="3">
        <v>388.0</v>
      </c>
      <c r="B391" s="14">
        <v>44439.0</v>
      </c>
      <c r="C391" s="7" t="s">
        <v>26</v>
      </c>
      <c r="D391" s="7" t="s">
        <v>172</v>
      </c>
      <c r="E391" s="7" t="s">
        <v>373</v>
      </c>
      <c r="F391" s="8">
        <v>30660.0</v>
      </c>
      <c r="G391" s="3">
        <v>1.8</v>
      </c>
      <c r="H391" s="3"/>
      <c r="I391" s="3"/>
      <c r="J391" s="3"/>
      <c r="K391" s="3"/>
      <c r="L391" s="9"/>
      <c r="M391" s="3"/>
      <c r="N391" s="4" t="str">
        <f>IFERROR(VLOOKUP(D391&amp;E391&amp;F391,Studienleistung!$I$3:$J$74,2,FALSE),"")</f>
        <v/>
      </c>
    </row>
    <row r="392" ht="12.0" hidden="1" customHeight="1">
      <c r="A392" s="3">
        <v>389.0</v>
      </c>
      <c r="B392" s="14">
        <v>44440.0</v>
      </c>
      <c r="C392" s="7" t="s">
        <v>29</v>
      </c>
      <c r="D392" s="7" t="s">
        <v>69</v>
      </c>
      <c r="E392" s="7" t="s">
        <v>374</v>
      </c>
      <c r="F392" s="8">
        <v>33725.0</v>
      </c>
      <c r="G392" s="3">
        <v>3.5</v>
      </c>
      <c r="H392" s="3"/>
      <c r="I392" s="3"/>
      <c r="J392" s="3"/>
      <c r="K392" s="3"/>
      <c r="L392" s="9"/>
      <c r="M392" s="3"/>
      <c r="N392" s="4" t="str">
        <f>IFERROR(VLOOKUP(D392&amp;E392&amp;F392,Studienleistung!$I$3:$J$74,2,FALSE),"")</f>
        <v/>
      </c>
    </row>
    <row r="393" ht="12.0" hidden="1" customHeight="1">
      <c r="A393" s="3">
        <v>390.0</v>
      </c>
      <c r="B393" s="14">
        <v>44440.0</v>
      </c>
      <c r="C393" s="7" t="s">
        <v>29</v>
      </c>
      <c r="D393" s="7" t="s">
        <v>92</v>
      </c>
      <c r="E393" s="7" t="s">
        <v>375</v>
      </c>
      <c r="F393" s="8">
        <v>32852.0</v>
      </c>
      <c r="G393" s="3">
        <v>2.1</v>
      </c>
      <c r="H393" s="3"/>
      <c r="I393" s="3">
        <v>5.29</v>
      </c>
      <c r="J393" s="3">
        <v>4.79</v>
      </c>
      <c r="K393" s="3">
        <v>7.02</v>
      </c>
      <c r="L393" s="9"/>
      <c r="M393" s="3">
        <v>4.0</v>
      </c>
      <c r="N393" s="4" t="str">
        <f>IFERROR(VLOOKUP(D393&amp;E393&amp;F393,Studienleistung!$I$3:$J$74,2,FALSE),"")</f>
        <v/>
      </c>
    </row>
    <row r="394" ht="12.0" hidden="1" customHeight="1">
      <c r="A394" s="3">
        <v>391.0</v>
      </c>
      <c r="B394" s="14">
        <v>44440.0</v>
      </c>
      <c r="C394" s="7" t="s">
        <v>29</v>
      </c>
      <c r="D394" s="7" t="s">
        <v>92</v>
      </c>
      <c r="E394" s="7" t="s">
        <v>173</v>
      </c>
      <c r="F394" s="8">
        <v>37690.0</v>
      </c>
      <c r="G394" s="3">
        <v>2.2</v>
      </c>
      <c r="H394" s="3"/>
      <c r="I394" s="3"/>
      <c r="J394" s="3"/>
      <c r="K394" s="3"/>
      <c r="L394" s="9"/>
      <c r="M394" s="3"/>
      <c r="N394" s="4" t="str">
        <f>IFERROR(VLOOKUP(D394&amp;E394&amp;F394,Studienleistung!$I$3:$J$74,2,FALSE),"")</f>
        <v/>
      </c>
    </row>
    <row r="395" ht="12.0" hidden="1" customHeight="1">
      <c r="A395" s="3">
        <v>392.0</v>
      </c>
      <c r="B395" s="14">
        <v>44440.0</v>
      </c>
      <c r="C395" s="7" t="s">
        <v>29</v>
      </c>
      <c r="D395" s="7" t="s">
        <v>54</v>
      </c>
      <c r="E395" s="7" t="s">
        <v>56</v>
      </c>
      <c r="F395" s="8">
        <v>33347.0</v>
      </c>
      <c r="G395" s="3">
        <v>2.6</v>
      </c>
      <c r="H395" s="3"/>
      <c r="I395" s="3">
        <v>2.56</v>
      </c>
      <c r="J395" s="3">
        <v>5.43</v>
      </c>
      <c r="K395" s="3">
        <v>6.45</v>
      </c>
      <c r="L395" s="9"/>
      <c r="M395" s="3"/>
      <c r="N395" s="4" t="str">
        <f>IFERROR(VLOOKUP(D395&amp;E395&amp;F395,Studienleistung!$I$3:$J$74,2,FALSE),"")</f>
        <v/>
      </c>
    </row>
    <row r="396" ht="12.0" hidden="1" customHeight="1">
      <c r="A396" s="3">
        <v>393.0</v>
      </c>
      <c r="B396" s="14">
        <v>44440.0</v>
      </c>
      <c r="C396" s="7" t="s">
        <v>29</v>
      </c>
      <c r="D396" s="7" t="s">
        <v>106</v>
      </c>
      <c r="E396" s="7" t="s">
        <v>376</v>
      </c>
      <c r="F396" s="8">
        <v>31783.0</v>
      </c>
      <c r="G396" s="3">
        <v>1.3</v>
      </c>
      <c r="H396" s="3"/>
      <c r="I396" s="3"/>
      <c r="J396" s="3"/>
      <c r="K396" s="3"/>
      <c r="L396" s="9"/>
      <c r="M396" s="3"/>
      <c r="N396" s="4" t="str">
        <f>IFERROR(VLOOKUP(D396&amp;E396&amp;F396,Studienleistung!$I$3:$J$74,2,FALSE),"")</f>
        <v/>
      </c>
    </row>
    <row r="397" ht="12.0" hidden="1" customHeight="1">
      <c r="A397" s="3">
        <v>394.0</v>
      </c>
      <c r="B397" s="14">
        <v>44440.0</v>
      </c>
      <c r="C397" s="7" t="s">
        <v>29</v>
      </c>
      <c r="D397" s="7" t="s">
        <v>129</v>
      </c>
      <c r="E397" s="7" t="s">
        <v>377</v>
      </c>
      <c r="F397" s="8">
        <v>33364.0</v>
      </c>
      <c r="G397" s="3">
        <v>3.0</v>
      </c>
      <c r="H397" s="3"/>
      <c r="I397" s="3">
        <v>6.81</v>
      </c>
      <c r="J397" s="3">
        <v>2.85</v>
      </c>
      <c r="K397" s="3">
        <v>5.45</v>
      </c>
      <c r="L397" s="9"/>
      <c r="M397" s="3"/>
      <c r="N397" s="4" t="str">
        <f>IFERROR(VLOOKUP(D397&amp;E397&amp;F397,Studienleistung!$I$3:$J$74,2,FALSE),"")</f>
        <v/>
      </c>
    </row>
    <row r="398" ht="12.0" hidden="1" customHeight="1">
      <c r="A398" s="3">
        <v>395.0</v>
      </c>
      <c r="B398" s="14">
        <v>44440.0</v>
      </c>
      <c r="C398" s="7" t="s">
        <v>26</v>
      </c>
      <c r="D398" s="7" t="s">
        <v>341</v>
      </c>
      <c r="E398" s="7" t="s">
        <v>378</v>
      </c>
      <c r="F398" s="8">
        <v>37992.0</v>
      </c>
      <c r="G398" s="3">
        <v>2.9</v>
      </c>
      <c r="H398" s="3"/>
      <c r="I398" s="3">
        <v>4.69</v>
      </c>
      <c r="J398" s="3">
        <v>7.85</v>
      </c>
      <c r="K398" s="3">
        <v>4.02</v>
      </c>
      <c r="L398" s="9"/>
      <c r="M398" s="3"/>
      <c r="N398" s="4" t="str">
        <f>IFERROR(VLOOKUP(D398&amp;E398&amp;F398,Studienleistung!$I$3:$J$74,2,FALSE),"")</f>
        <v/>
      </c>
    </row>
    <row r="399" ht="12.0" hidden="1" customHeight="1">
      <c r="A399" s="3">
        <v>396.0</v>
      </c>
      <c r="B399" s="14">
        <v>44440.0</v>
      </c>
      <c r="C399" s="7" t="s">
        <v>26</v>
      </c>
      <c r="D399" s="7" t="s">
        <v>263</v>
      </c>
      <c r="E399" s="7" t="s">
        <v>379</v>
      </c>
      <c r="F399" s="8">
        <v>38028.0</v>
      </c>
      <c r="G399" s="3">
        <v>2.1</v>
      </c>
      <c r="H399" s="3"/>
      <c r="I399" s="3">
        <v>4.53</v>
      </c>
      <c r="J399" s="3">
        <v>4.47</v>
      </c>
      <c r="K399" s="3">
        <v>10.45</v>
      </c>
      <c r="L399" s="9"/>
      <c r="M399" s="3">
        <v>5.0</v>
      </c>
      <c r="N399" s="4" t="str">
        <f>IFERROR(VLOOKUP(D399&amp;E399&amp;F399,Studienleistung!$I$3:$J$74,2,FALSE),"")</f>
        <v/>
      </c>
    </row>
    <row r="400" ht="12.0" hidden="1" customHeight="1">
      <c r="A400" s="3">
        <v>397.0</v>
      </c>
      <c r="B400" s="14">
        <v>44440.0</v>
      </c>
      <c r="C400" s="7" t="s">
        <v>29</v>
      </c>
      <c r="D400" s="7" t="s">
        <v>127</v>
      </c>
      <c r="E400" s="7" t="s">
        <v>362</v>
      </c>
      <c r="F400" s="8">
        <v>36714.0</v>
      </c>
      <c r="G400" s="3">
        <v>2.8</v>
      </c>
      <c r="H400" s="3"/>
      <c r="I400" s="3"/>
      <c r="J400" s="3"/>
      <c r="K400" s="3"/>
      <c r="L400" s="9"/>
      <c r="M400" s="3"/>
      <c r="N400" s="4" t="str">
        <f>IFERROR(VLOOKUP(D400&amp;E400&amp;F400,Studienleistung!$I$3:$J$74,2,FALSE),"")</f>
        <v/>
      </c>
    </row>
    <row r="401" ht="12.0" hidden="1" customHeight="1">
      <c r="A401" s="3">
        <v>398.0</v>
      </c>
      <c r="B401" s="14">
        <v>44441.0</v>
      </c>
      <c r="C401" s="7" t="s">
        <v>26</v>
      </c>
      <c r="D401" s="7" t="s">
        <v>44</v>
      </c>
      <c r="E401" s="7" t="s">
        <v>380</v>
      </c>
      <c r="F401" s="8">
        <v>34581.0</v>
      </c>
      <c r="G401" s="3">
        <v>2.1</v>
      </c>
      <c r="H401" s="3"/>
      <c r="I401" s="3"/>
      <c r="J401" s="3"/>
      <c r="K401" s="3"/>
      <c r="L401" s="9"/>
      <c r="M401" s="3"/>
      <c r="N401" s="4" t="str">
        <f>IFERROR(VLOOKUP(D401&amp;E401&amp;F401,Studienleistung!$I$3:$J$74,2,FALSE),"")</f>
        <v/>
      </c>
    </row>
    <row r="402" ht="12.0" hidden="1" customHeight="1">
      <c r="A402" s="3">
        <v>399.0</v>
      </c>
      <c r="B402" s="14">
        <v>44441.0</v>
      </c>
      <c r="C402" s="7" t="s">
        <v>29</v>
      </c>
      <c r="D402" s="7" t="s">
        <v>381</v>
      </c>
      <c r="E402" s="7" t="s">
        <v>184</v>
      </c>
      <c r="F402" s="8">
        <v>37768.0</v>
      </c>
      <c r="G402" s="3">
        <v>1.8</v>
      </c>
      <c r="H402" s="3"/>
      <c r="I402" s="3">
        <v>7.11</v>
      </c>
      <c r="J402" s="3">
        <v>7.21</v>
      </c>
      <c r="K402" s="3">
        <v>9.31</v>
      </c>
      <c r="L402" s="9"/>
      <c r="M402" s="3">
        <v>15.0</v>
      </c>
      <c r="N402" s="4" t="str">
        <f>IFERROR(VLOOKUP(D402&amp;E402&amp;F402,Studienleistung!$I$3:$J$74,2,FALSE),"")</f>
        <v/>
      </c>
    </row>
    <row r="403" ht="12.0" customHeight="1">
      <c r="A403" s="3">
        <v>400.0</v>
      </c>
      <c r="B403" s="14">
        <v>44441.0</v>
      </c>
      <c r="C403" s="7" t="s">
        <v>29</v>
      </c>
      <c r="D403" s="7" t="s">
        <v>48</v>
      </c>
      <c r="E403" s="7" t="s">
        <v>382</v>
      </c>
      <c r="F403" s="8">
        <v>27686.0</v>
      </c>
      <c r="G403" s="3">
        <v>3.9</v>
      </c>
      <c r="H403" s="3"/>
      <c r="I403" s="16">
        <v>5.78</v>
      </c>
      <c r="J403" s="3">
        <v>6.36</v>
      </c>
      <c r="K403" s="3">
        <v>5.77</v>
      </c>
      <c r="L403" s="9">
        <f>AVERAGE(I403:K403)</f>
        <v>5.97</v>
      </c>
      <c r="M403" s="3">
        <v>12.0</v>
      </c>
      <c r="N403" s="4">
        <f>IFERROR(VLOOKUP(D403&amp;E403&amp;F403,Studienleistung!$I$3:$J$74,2,FALSE),"")</f>
        <v>5</v>
      </c>
      <c r="O403" s="15">
        <f>ABS(N403-M403)</f>
        <v>7</v>
      </c>
      <c r="P403" s="15">
        <f>ABS(N403-L403)</f>
        <v>0.97</v>
      </c>
    </row>
    <row r="404" ht="12.0" hidden="1" customHeight="1">
      <c r="A404" s="3">
        <v>401.0</v>
      </c>
      <c r="B404" s="14">
        <v>44441.0</v>
      </c>
      <c r="C404" s="7" t="s">
        <v>29</v>
      </c>
      <c r="D404" s="7" t="s">
        <v>58</v>
      </c>
      <c r="E404" s="7" t="s">
        <v>76</v>
      </c>
      <c r="F404" s="8">
        <v>36486.0</v>
      </c>
      <c r="G404" s="3">
        <v>2.2</v>
      </c>
      <c r="H404" s="3"/>
      <c r="I404" s="3">
        <v>3.63</v>
      </c>
      <c r="J404" s="3">
        <v>1.56</v>
      </c>
      <c r="K404" s="3">
        <v>4.02</v>
      </c>
      <c r="L404" s="9"/>
      <c r="M404" s="3"/>
      <c r="N404" s="4" t="str">
        <f>IFERROR(VLOOKUP(D404&amp;E404&amp;F404,Studienleistung!$I$3:$J$74,2,FALSE),"")</f>
        <v/>
      </c>
    </row>
    <row r="405" ht="12.0" hidden="1" customHeight="1">
      <c r="A405" s="3">
        <v>402.0</v>
      </c>
      <c r="B405" s="14">
        <v>44441.0</v>
      </c>
      <c r="C405" s="7" t="s">
        <v>29</v>
      </c>
      <c r="D405" s="7" t="s">
        <v>160</v>
      </c>
      <c r="E405" s="7" t="s">
        <v>383</v>
      </c>
      <c r="F405" s="8">
        <v>36395.0</v>
      </c>
      <c r="G405" s="3">
        <v>2.0</v>
      </c>
      <c r="H405" s="3"/>
      <c r="I405" s="3">
        <v>6.5</v>
      </c>
      <c r="J405" s="3">
        <v>3.82</v>
      </c>
      <c r="K405" s="3">
        <v>5.17</v>
      </c>
      <c r="L405" s="9"/>
      <c r="M405" s="3">
        <v>9.0</v>
      </c>
      <c r="N405" s="4" t="str">
        <f>IFERROR(VLOOKUP(D405&amp;E405&amp;F405,Studienleistung!$I$3:$J$74,2,FALSE),"")</f>
        <v/>
      </c>
    </row>
    <row r="406" ht="12.0" hidden="1" customHeight="1">
      <c r="A406" s="3">
        <v>403.0</v>
      </c>
      <c r="B406" s="14">
        <v>44441.0</v>
      </c>
      <c r="C406" s="7" t="s">
        <v>29</v>
      </c>
      <c r="D406" s="7" t="s">
        <v>384</v>
      </c>
      <c r="E406" s="7" t="s">
        <v>385</v>
      </c>
      <c r="F406" s="8">
        <v>38638.0</v>
      </c>
      <c r="G406" s="3">
        <v>2.6</v>
      </c>
      <c r="H406" s="3"/>
      <c r="I406" s="3">
        <v>4.08</v>
      </c>
      <c r="J406" s="3">
        <v>2.21</v>
      </c>
      <c r="K406" s="3">
        <v>4.88</v>
      </c>
      <c r="L406" s="9"/>
      <c r="M406" s="3"/>
      <c r="N406" s="4" t="str">
        <f>IFERROR(VLOOKUP(D406&amp;E406&amp;F406,Studienleistung!$I$3:$J$74,2,FALSE),"")</f>
        <v/>
      </c>
    </row>
    <row r="407" ht="12.0" hidden="1" customHeight="1">
      <c r="A407" s="3">
        <v>404.0</v>
      </c>
      <c r="B407" s="14">
        <v>44441.0</v>
      </c>
      <c r="C407" s="7" t="s">
        <v>26</v>
      </c>
      <c r="D407" s="7" t="s">
        <v>27</v>
      </c>
      <c r="E407" s="7" t="s">
        <v>147</v>
      </c>
      <c r="F407" s="8">
        <v>37526.0</v>
      </c>
      <c r="G407" s="3">
        <v>2.4</v>
      </c>
      <c r="H407" s="3"/>
      <c r="I407" s="3">
        <v>4.99</v>
      </c>
      <c r="J407" s="3">
        <v>3.82</v>
      </c>
      <c r="K407" s="3">
        <v>5.17</v>
      </c>
      <c r="L407" s="9"/>
      <c r="M407" s="3"/>
      <c r="N407" s="4" t="str">
        <f>IFERROR(VLOOKUP(D407&amp;E407&amp;F407,Studienleistung!$I$3:$J$74,2,FALSE),"")</f>
        <v/>
      </c>
    </row>
    <row r="408" ht="12.0" hidden="1" customHeight="1">
      <c r="A408" s="3">
        <v>405.0</v>
      </c>
      <c r="B408" s="14">
        <v>44441.0</v>
      </c>
      <c r="C408" s="7" t="s">
        <v>29</v>
      </c>
      <c r="D408" s="7" t="s">
        <v>386</v>
      </c>
      <c r="E408" s="7" t="s">
        <v>50</v>
      </c>
      <c r="F408" s="8">
        <v>37954.0</v>
      </c>
      <c r="G408" s="3">
        <v>2.9</v>
      </c>
      <c r="H408" s="3"/>
      <c r="I408" s="3">
        <v>7.72</v>
      </c>
      <c r="J408" s="3">
        <v>6.56</v>
      </c>
      <c r="K408" s="3">
        <v>8.17</v>
      </c>
      <c r="L408" s="9"/>
      <c r="M408" s="3"/>
      <c r="N408" s="4" t="str">
        <f>IFERROR(VLOOKUP(D408&amp;E408&amp;F408,Studienleistung!$I$3:$J$74,2,FALSE),"")</f>
        <v/>
      </c>
    </row>
    <row r="409" ht="12.0" hidden="1" customHeight="1">
      <c r="A409" s="3">
        <v>406.0</v>
      </c>
      <c r="B409" s="14">
        <v>44441.0</v>
      </c>
      <c r="C409" s="7" t="s">
        <v>26</v>
      </c>
      <c r="D409" s="7" t="s">
        <v>158</v>
      </c>
      <c r="E409" s="7" t="s">
        <v>387</v>
      </c>
      <c r="F409" s="8">
        <v>33762.0</v>
      </c>
      <c r="G409" s="3">
        <v>2.3</v>
      </c>
      <c r="H409" s="3"/>
      <c r="I409" s="3">
        <v>6.2</v>
      </c>
      <c r="J409" s="3">
        <v>3.18</v>
      </c>
      <c r="K409" s="3">
        <v>8.74</v>
      </c>
      <c r="L409" s="9"/>
      <c r="M409" s="3"/>
      <c r="N409" s="4" t="str">
        <f>IFERROR(VLOOKUP(D409&amp;E409&amp;F409,Studienleistung!$I$3:$J$74,2,FALSE),"")</f>
        <v/>
      </c>
    </row>
    <row r="410" ht="12.0" hidden="1" customHeight="1">
      <c r="A410" s="3">
        <v>407.0</v>
      </c>
      <c r="B410" s="14">
        <v>44441.0</v>
      </c>
      <c r="C410" s="7" t="s">
        <v>29</v>
      </c>
      <c r="D410" s="7" t="s">
        <v>129</v>
      </c>
      <c r="E410" s="7" t="s">
        <v>388</v>
      </c>
      <c r="F410" s="8">
        <v>38827.0</v>
      </c>
      <c r="G410" s="3">
        <v>2.3</v>
      </c>
      <c r="H410" s="3"/>
      <c r="I410" s="3">
        <v>4.53</v>
      </c>
      <c r="J410" s="3">
        <v>6.56</v>
      </c>
      <c r="K410" s="3">
        <v>4.31</v>
      </c>
      <c r="L410" s="9"/>
      <c r="M410" s="3">
        <v>4.0</v>
      </c>
      <c r="N410" s="4" t="str">
        <f>IFERROR(VLOOKUP(D410&amp;E410&amp;F410,Studienleistung!$I$3:$J$74,2,FALSE),"")</f>
        <v/>
      </c>
    </row>
    <row r="411" ht="12.0" hidden="1" customHeight="1">
      <c r="A411" s="3">
        <v>408.0</v>
      </c>
      <c r="B411" s="14">
        <v>44441.0</v>
      </c>
      <c r="C411" s="7" t="s">
        <v>26</v>
      </c>
      <c r="D411" s="7" t="s">
        <v>389</v>
      </c>
      <c r="E411" s="7" t="s">
        <v>390</v>
      </c>
      <c r="F411" s="8">
        <v>36441.0</v>
      </c>
      <c r="G411" s="3">
        <v>2.7</v>
      </c>
      <c r="H411" s="3"/>
      <c r="I411" s="3">
        <v>5.29</v>
      </c>
      <c r="J411" s="3">
        <v>3.18</v>
      </c>
      <c r="K411" s="3">
        <v>5.45</v>
      </c>
      <c r="L411" s="9"/>
      <c r="M411" s="3"/>
      <c r="N411" s="4" t="str">
        <f>IFERROR(VLOOKUP(D411&amp;E411&amp;F411,Studienleistung!$I$3:$J$74,2,FALSE),"")</f>
        <v/>
      </c>
    </row>
    <row r="412" ht="12.0" hidden="1" customHeight="1">
      <c r="A412" s="3">
        <v>409.0</v>
      </c>
      <c r="B412" s="14">
        <v>44441.0</v>
      </c>
      <c r="C412" s="7" t="s">
        <v>29</v>
      </c>
      <c r="D412" s="7" t="s">
        <v>203</v>
      </c>
      <c r="E412" s="7" t="s">
        <v>61</v>
      </c>
      <c r="F412" s="8">
        <v>36422.0</v>
      </c>
      <c r="G412" s="3">
        <v>2.0</v>
      </c>
      <c r="H412" s="3"/>
      <c r="I412" s="3"/>
      <c r="J412" s="3"/>
      <c r="K412" s="3"/>
      <c r="L412" s="9"/>
      <c r="M412" s="3"/>
      <c r="N412" s="4" t="str">
        <f>IFERROR(VLOOKUP(D412&amp;E412&amp;F412,Studienleistung!$I$3:$J$74,2,FALSE),"")</f>
        <v/>
      </c>
    </row>
    <row r="413" ht="12.0" hidden="1" customHeight="1">
      <c r="A413" s="3">
        <v>410.0</v>
      </c>
      <c r="B413" s="14">
        <v>44441.0</v>
      </c>
      <c r="C413" s="7" t="s">
        <v>29</v>
      </c>
      <c r="D413" s="7" t="s">
        <v>116</v>
      </c>
      <c r="E413" s="7" t="s">
        <v>143</v>
      </c>
      <c r="F413" s="8">
        <v>37941.0</v>
      </c>
      <c r="G413" s="3">
        <v>1.8</v>
      </c>
      <c r="H413" s="3"/>
      <c r="I413" s="3">
        <v>7.11</v>
      </c>
      <c r="J413" s="3">
        <v>4.47</v>
      </c>
      <c r="K413" s="3">
        <v>5.45</v>
      </c>
      <c r="L413" s="9"/>
      <c r="M413" s="3"/>
      <c r="N413" s="4" t="str">
        <f>IFERROR(VLOOKUP(D413&amp;E413&amp;F413,Studienleistung!$I$3:$J$74,2,FALSE),"")</f>
        <v/>
      </c>
    </row>
    <row r="414" ht="12.0" hidden="1" customHeight="1">
      <c r="A414" s="3">
        <v>411.0</v>
      </c>
      <c r="B414" s="14">
        <v>44441.0</v>
      </c>
      <c r="C414" s="7" t="s">
        <v>26</v>
      </c>
      <c r="D414" s="7" t="s">
        <v>69</v>
      </c>
      <c r="E414" s="7" t="s">
        <v>355</v>
      </c>
      <c r="F414" s="8">
        <v>37956.0</v>
      </c>
      <c r="G414" s="3">
        <v>2.4</v>
      </c>
      <c r="H414" s="3"/>
      <c r="I414" s="3">
        <v>3.78</v>
      </c>
      <c r="J414" s="3">
        <v>2.53</v>
      </c>
      <c r="K414" s="3">
        <v>7.02</v>
      </c>
      <c r="L414" s="9"/>
      <c r="M414" s="3"/>
      <c r="N414" s="4" t="str">
        <f>IFERROR(VLOOKUP(D414&amp;E414&amp;F414,Studienleistung!$I$3:$J$74,2,FALSE),"")</f>
        <v/>
      </c>
    </row>
    <row r="415" ht="12.0" hidden="1" customHeight="1">
      <c r="A415" s="3">
        <v>412.0</v>
      </c>
      <c r="B415" s="14">
        <v>44442.0</v>
      </c>
      <c r="C415" s="7" t="s">
        <v>26</v>
      </c>
      <c r="D415" s="7" t="s">
        <v>136</v>
      </c>
      <c r="E415" s="7" t="s">
        <v>206</v>
      </c>
      <c r="F415" s="8">
        <v>34047.0</v>
      </c>
      <c r="G415" s="3">
        <v>1.7</v>
      </c>
      <c r="H415" s="3"/>
      <c r="I415" s="3"/>
      <c r="J415" s="3"/>
      <c r="K415" s="3"/>
      <c r="L415" s="9"/>
      <c r="M415" s="3"/>
      <c r="N415" s="4" t="str">
        <f>IFERROR(VLOOKUP(D415&amp;E415&amp;F415,Studienleistung!$I$3:$J$74,2,FALSE),"")</f>
        <v/>
      </c>
    </row>
    <row r="416" ht="12.0" hidden="1" customHeight="1">
      <c r="A416" s="3">
        <v>413.0</v>
      </c>
      <c r="B416" s="14">
        <v>44442.0</v>
      </c>
      <c r="C416" s="7" t="s">
        <v>29</v>
      </c>
      <c r="D416" s="7" t="s">
        <v>356</v>
      </c>
      <c r="E416" s="7" t="s">
        <v>32</v>
      </c>
      <c r="F416" s="8">
        <v>36686.0</v>
      </c>
      <c r="G416" s="3">
        <v>2.5</v>
      </c>
      <c r="H416" s="3"/>
      <c r="I416" s="3"/>
      <c r="J416" s="3"/>
      <c r="K416" s="3"/>
      <c r="L416" s="9"/>
      <c r="M416" s="3"/>
      <c r="N416" s="4" t="str">
        <f>IFERROR(VLOOKUP(D416&amp;E416&amp;F416,Studienleistung!$I$3:$J$74,2,FALSE),"")</f>
        <v/>
      </c>
    </row>
    <row r="417" ht="12.0" hidden="1" customHeight="1">
      <c r="A417" s="3">
        <v>414.0</v>
      </c>
      <c r="B417" s="14">
        <v>44442.0</v>
      </c>
      <c r="C417" s="7" t="s">
        <v>26</v>
      </c>
      <c r="D417" s="7" t="s">
        <v>391</v>
      </c>
      <c r="E417" s="7" t="s">
        <v>392</v>
      </c>
      <c r="F417" s="8">
        <v>36882.0</v>
      </c>
      <c r="G417" s="3">
        <v>2.6</v>
      </c>
      <c r="H417" s="3"/>
      <c r="I417" s="3">
        <v>6.81</v>
      </c>
      <c r="J417" s="3">
        <v>5.43</v>
      </c>
      <c r="K417" s="3">
        <v>10.45</v>
      </c>
      <c r="L417" s="9"/>
      <c r="M417" s="3">
        <v>5.0</v>
      </c>
      <c r="N417" s="4" t="str">
        <f>IFERROR(VLOOKUP(D417&amp;E417&amp;F417,Studienleistung!$I$3:$J$74,2,FALSE),"")</f>
        <v/>
      </c>
    </row>
    <row r="418" ht="12.0" hidden="1" customHeight="1">
      <c r="A418" s="3">
        <v>415.0</v>
      </c>
      <c r="B418" s="14">
        <v>44442.0</v>
      </c>
      <c r="C418" s="7" t="s">
        <v>29</v>
      </c>
      <c r="D418" s="7" t="s">
        <v>229</v>
      </c>
      <c r="E418" s="7" t="s">
        <v>150</v>
      </c>
      <c r="F418" s="8">
        <v>38106.0</v>
      </c>
      <c r="G418" s="3">
        <v>1.9</v>
      </c>
      <c r="H418" s="3"/>
      <c r="I418" s="3">
        <v>7.72</v>
      </c>
      <c r="J418" s="3">
        <v>4.14</v>
      </c>
      <c r="K418" s="3">
        <v>8.74</v>
      </c>
      <c r="L418" s="9"/>
      <c r="M418" s="3">
        <v>10.0</v>
      </c>
      <c r="N418" s="4" t="str">
        <f>IFERROR(VLOOKUP(D418&amp;E418&amp;F418,Studienleistung!$I$3:$J$74,2,FALSE),"")</f>
        <v/>
      </c>
    </row>
    <row r="419" ht="12.0" hidden="1" customHeight="1">
      <c r="A419" s="3">
        <v>416.0</v>
      </c>
      <c r="B419" s="14">
        <v>44442.0</v>
      </c>
      <c r="C419" s="7" t="s">
        <v>29</v>
      </c>
      <c r="D419" s="7" t="s">
        <v>181</v>
      </c>
      <c r="E419" s="7" t="s">
        <v>393</v>
      </c>
      <c r="F419" s="8">
        <v>33974.0</v>
      </c>
      <c r="G419" s="3">
        <v>2.8</v>
      </c>
      <c r="H419" s="3"/>
      <c r="I419" s="3">
        <v>8.32</v>
      </c>
      <c r="J419" s="3">
        <v>4.79</v>
      </c>
      <c r="K419" s="3">
        <v>8.74</v>
      </c>
      <c r="L419" s="9"/>
      <c r="M419" s="3"/>
      <c r="N419" s="4" t="str">
        <f>IFERROR(VLOOKUP(D419&amp;E419&amp;F419,Studienleistung!$I$3:$J$74,2,FALSE),"")</f>
        <v/>
      </c>
    </row>
    <row r="420" ht="12.0" hidden="1" customHeight="1">
      <c r="A420" s="3">
        <v>417.0</v>
      </c>
      <c r="B420" s="14">
        <v>44442.0</v>
      </c>
      <c r="C420" s="7" t="s">
        <v>26</v>
      </c>
      <c r="D420" s="7" t="s">
        <v>44</v>
      </c>
      <c r="E420" s="7" t="s">
        <v>326</v>
      </c>
      <c r="F420" s="8">
        <v>36040.0</v>
      </c>
      <c r="G420" s="3">
        <v>2.8</v>
      </c>
      <c r="H420" s="3"/>
      <c r="I420" s="3"/>
      <c r="J420" s="3"/>
      <c r="K420" s="3"/>
      <c r="L420" s="9"/>
      <c r="M420" s="3"/>
      <c r="N420" s="4" t="str">
        <f>IFERROR(VLOOKUP(D420&amp;E420&amp;F420,Studienleistung!$I$3:$J$74,2,FALSE),"")</f>
        <v/>
      </c>
    </row>
    <row r="421" ht="12.0" hidden="1" customHeight="1">
      <c r="A421" s="3">
        <v>418.0</v>
      </c>
      <c r="B421" s="14">
        <v>44442.0</v>
      </c>
      <c r="C421" s="7" t="s">
        <v>29</v>
      </c>
      <c r="D421" s="7" t="s">
        <v>44</v>
      </c>
      <c r="E421" s="7" t="s">
        <v>394</v>
      </c>
      <c r="F421" s="8">
        <v>34760.0</v>
      </c>
      <c r="G421" s="3">
        <v>2.7</v>
      </c>
      <c r="H421" s="3"/>
      <c r="I421" s="3"/>
      <c r="J421" s="3"/>
      <c r="K421" s="3"/>
      <c r="L421" s="9"/>
      <c r="M421" s="3"/>
      <c r="N421" s="4" t="str">
        <f>IFERROR(VLOOKUP(D421&amp;E421&amp;F421,Studienleistung!$I$3:$J$74,2,FALSE),"")</f>
        <v/>
      </c>
    </row>
    <row r="422" ht="12.0" hidden="1" customHeight="1">
      <c r="A422" s="3">
        <v>419.0</v>
      </c>
      <c r="B422" s="14">
        <v>44443.0</v>
      </c>
      <c r="C422" s="7" t="s">
        <v>29</v>
      </c>
      <c r="D422" s="7" t="s">
        <v>395</v>
      </c>
      <c r="E422" s="7" t="s">
        <v>396</v>
      </c>
      <c r="F422" s="8">
        <v>33552.0</v>
      </c>
      <c r="G422" s="3">
        <v>2.4</v>
      </c>
      <c r="H422" s="3"/>
      <c r="I422" s="3"/>
      <c r="J422" s="3"/>
      <c r="K422" s="3"/>
      <c r="L422" s="9"/>
      <c r="M422" s="3"/>
      <c r="N422" s="4" t="str">
        <f>IFERROR(VLOOKUP(D422&amp;E422&amp;F422,Studienleistung!$I$3:$J$74,2,FALSE),"")</f>
        <v/>
      </c>
    </row>
    <row r="423" ht="12.0" hidden="1" customHeight="1">
      <c r="A423" s="3">
        <v>420.0</v>
      </c>
      <c r="B423" s="14">
        <v>44443.0</v>
      </c>
      <c r="C423" s="7" t="s">
        <v>29</v>
      </c>
      <c r="D423" s="7" t="s">
        <v>154</v>
      </c>
      <c r="E423" s="7" t="s">
        <v>397</v>
      </c>
      <c r="F423" s="8">
        <v>36575.0</v>
      </c>
      <c r="G423" s="3">
        <v>2.1</v>
      </c>
      <c r="H423" s="3"/>
      <c r="I423" s="3">
        <v>8.02</v>
      </c>
      <c r="J423" s="3">
        <v>4.14</v>
      </c>
      <c r="K423" s="3">
        <v>7.02</v>
      </c>
      <c r="L423" s="9"/>
      <c r="M423" s="3">
        <v>9.0</v>
      </c>
      <c r="N423" s="4" t="str">
        <f>IFERROR(VLOOKUP(D423&amp;E423&amp;F423,Studienleistung!$I$3:$J$74,2,FALSE),"")</f>
        <v/>
      </c>
    </row>
    <row r="424" ht="12.0" hidden="1" customHeight="1">
      <c r="A424" s="3">
        <v>421.0</v>
      </c>
      <c r="B424" s="14">
        <v>44443.0</v>
      </c>
      <c r="C424" s="7" t="s">
        <v>26</v>
      </c>
      <c r="D424" s="7" t="s">
        <v>44</v>
      </c>
      <c r="E424" s="7" t="s">
        <v>31</v>
      </c>
      <c r="F424" s="8">
        <v>34813.0</v>
      </c>
      <c r="G424" s="3">
        <v>1.7</v>
      </c>
      <c r="H424" s="3"/>
      <c r="I424" s="3">
        <v>8.02</v>
      </c>
      <c r="J424" s="3">
        <v>7.21</v>
      </c>
      <c r="K424" s="3">
        <v>0.6</v>
      </c>
      <c r="L424" s="9"/>
      <c r="M424" s="3">
        <v>8.0</v>
      </c>
      <c r="N424" s="4" t="str">
        <f>IFERROR(VLOOKUP(D424&amp;E424&amp;F424,Studienleistung!$I$3:$J$74,2,FALSE),"")</f>
        <v/>
      </c>
    </row>
    <row r="425" ht="12.0" hidden="1" customHeight="1">
      <c r="A425" s="3">
        <v>422.0</v>
      </c>
      <c r="B425" s="14">
        <v>44443.0</v>
      </c>
      <c r="C425" s="7" t="s">
        <v>26</v>
      </c>
      <c r="D425" s="7" t="s">
        <v>44</v>
      </c>
      <c r="E425" s="7" t="s">
        <v>129</v>
      </c>
      <c r="F425" s="8">
        <v>35233.0</v>
      </c>
      <c r="G425" s="3">
        <v>2.7</v>
      </c>
      <c r="H425" s="3"/>
      <c r="I425" s="3"/>
      <c r="J425" s="3"/>
      <c r="K425" s="3"/>
      <c r="L425" s="9"/>
      <c r="M425" s="3"/>
      <c r="N425" s="4" t="str">
        <f>IFERROR(VLOOKUP(D425&amp;E425&amp;F425,Studienleistung!$I$3:$J$74,2,FALSE),"")</f>
        <v/>
      </c>
    </row>
    <row r="426" ht="12.0" hidden="1" customHeight="1">
      <c r="A426" s="3">
        <v>423.0</v>
      </c>
      <c r="B426" s="14">
        <v>44443.0</v>
      </c>
      <c r="C426" s="7" t="s">
        <v>26</v>
      </c>
      <c r="D426" s="7" t="s">
        <v>148</v>
      </c>
      <c r="E426" s="7" t="s">
        <v>398</v>
      </c>
      <c r="F426" s="8">
        <v>33523.0</v>
      </c>
      <c r="G426" s="3">
        <v>2.3</v>
      </c>
      <c r="H426" s="3"/>
      <c r="I426" s="3"/>
      <c r="J426" s="3"/>
      <c r="K426" s="3"/>
      <c r="L426" s="9"/>
      <c r="M426" s="3"/>
      <c r="N426" s="4" t="str">
        <f>IFERROR(VLOOKUP(D426&amp;E426&amp;F426,Studienleistung!$I$3:$J$74,2,FALSE),"")</f>
        <v/>
      </c>
    </row>
    <row r="427" ht="12.0" hidden="1" customHeight="1">
      <c r="A427" s="3">
        <v>424.0</v>
      </c>
      <c r="B427" s="14">
        <v>44443.0</v>
      </c>
      <c r="C427" s="7" t="s">
        <v>29</v>
      </c>
      <c r="D427" s="7" t="s">
        <v>64</v>
      </c>
      <c r="E427" s="7" t="s">
        <v>399</v>
      </c>
      <c r="F427" s="8">
        <v>34155.0</v>
      </c>
      <c r="G427" s="3">
        <v>2.6</v>
      </c>
      <c r="H427" s="3"/>
      <c r="I427" s="3"/>
      <c r="J427" s="3"/>
      <c r="K427" s="3"/>
      <c r="L427" s="9"/>
      <c r="M427" s="3"/>
      <c r="N427" s="4" t="str">
        <f>IFERROR(VLOOKUP(D427&amp;E427&amp;F427,Studienleistung!$I$3:$J$74,2,FALSE),"")</f>
        <v/>
      </c>
    </row>
    <row r="428" ht="12.0" customHeight="1">
      <c r="A428" s="3">
        <v>425.0</v>
      </c>
      <c r="B428" s="14">
        <v>44443.0</v>
      </c>
      <c r="C428" s="7" t="s">
        <v>26</v>
      </c>
      <c r="D428" s="7" t="s">
        <v>179</v>
      </c>
      <c r="E428" s="7" t="s">
        <v>400</v>
      </c>
      <c r="F428" s="8">
        <v>38602.0</v>
      </c>
      <c r="G428" s="3">
        <v>2.1</v>
      </c>
      <c r="H428" s="3"/>
      <c r="I428" s="3">
        <v>3.47</v>
      </c>
      <c r="J428" s="3">
        <v>4.79</v>
      </c>
      <c r="K428" s="3">
        <v>4.88</v>
      </c>
      <c r="L428" s="9">
        <f>AVERAGE(I428:K428)</f>
        <v>4.38</v>
      </c>
      <c r="M428" s="3">
        <v>12.0</v>
      </c>
      <c r="N428" s="4">
        <f>IFERROR(VLOOKUP(D428&amp;E428&amp;F428,Studienleistung!$I$3:$J$74,2,FALSE),"")</f>
        <v>6.4</v>
      </c>
      <c r="O428" s="15">
        <f>ABS(N428-M428)</f>
        <v>5.6</v>
      </c>
      <c r="P428" s="15">
        <f>ABS(N428-L428)</f>
        <v>2.02</v>
      </c>
    </row>
    <row r="429" ht="12.0" hidden="1" customHeight="1">
      <c r="A429" s="3">
        <v>426.0</v>
      </c>
      <c r="B429" s="14">
        <v>44443.0</v>
      </c>
      <c r="C429" s="7" t="s">
        <v>29</v>
      </c>
      <c r="D429" s="7" t="s">
        <v>44</v>
      </c>
      <c r="E429" s="7" t="s">
        <v>401</v>
      </c>
      <c r="F429" s="8">
        <v>32943.0</v>
      </c>
      <c r="G429" s="3">
        <v>2.8</v>
      </c>
      <c r="H429" s="3"/>
      <c r="I429" s="3"/>
      <c r="J429" s="3"/>
      <c r="K429" s="3"/>
      <c r="L429" s="9"/>
      <c r="M429" s="3"/>
      <c r="N429" s="4" t="str">
        <f>IFERROR(VLOOKUP(D429&amp;E429&amp;F429,Studienleistung!$I$3:$J$74,2,FALSE),"")</f>
        <v/>
      </c>
    </row>
    <row r="430" ht="12.0" hidden="1" customHeight="1">
      <c r="A430" s="3">
        <v>427.0</v>
      </c>
      <c r="B430" s="14">
        <v>44444.0</v>
      </c>
      <c r="C430" s="7" t="s">
        <v>29</v>
      </c>
      <c r="D430" s="7" t="s">
        <v>48</v>
      </c>
      <c r="E430" s="7" t="s">
        <v>263</v>
      </c>
      <c r="F430" s="8">
        <v>34904.0</v>
      </c>
      <c r="G430" s="3">
        <v>2.7</v>
      </c>
      <c r="H430" s="3"/>
      <c r="I430" s="3">
        <v>7.11</v>
      </c>
      <c r="J430" s="3">
        <v>2.53</v>
      </c>
      <c r="K430" s="3">
        <v>11.02</v>
      </c>
      <c r="L430" s="9"/>
      <c r="M430" s="3"/>
      <c r="N430" s="4" t="str">
        <f>IFERROR(VLOOKUP(D430&amp;E430&amp;F430,Studienleistung!$I$3:$J$74,2,FALSE),"")</f>
        <v/>
      </c>
    </row>
    <row r="431" ht="12.0" hidden="1" customHeight="1">
      <c r="A431" s="3">
        <v>428.0</v>
      </c>
      <c r="B431" s="14">
        <v>44444.0</v>
      </c>
      <c r="C431" s="7" t="s">
        <v>29</v>
      </c>
      <c r="D431" s="7" t="s">
        <v>187</v>
      </c>
      <c r="E431" s="7" t="s">
        <v>402</v>
      </c>
      <c r="F431" s="8">
        <v>37468.0</v>
      </c>
      <c r="G431" s="3">
        <v>2.4</v>
      </c>
      <c r="H431" s="3"/>
      <c r="I431" s="3"/>
      <c r="J431" s="3"/>
      <c r="K431" s="3"/>
      <c r="L431" s="9"/>
      <c r="M431" s="3"/>
      <c r="N431" s="4" t="str">
        <f>IFERROR(VLOOKUP(D431&amp;E431&amp;F431,Studienleistung!$I$3:$J$74,2,FALSE),"")</f>
        <v/>
      </c>
    </row>
    <row r="432" ht="12.0" hidden="1" customHeight="1">
      <c r="A432" s="3">
        <v>429.0</v>
      </c>
      <c r="B432" s="14">
        <v>44444.0</v>
      </c>
      <c r="C432" s="7" t="s">
        <v>29</v>
      </c>
      <c r="D432" s="7" t="s">
        <v>40</v>
      </c>
      <c r="E432" s="7" t="s">
        <v>31</v>
      </c>
      <c r="F432" s="8">
        <v>34822.0</v>
      </c>
      <c r="G432" s="3">
        <v>2.8</v>
      </c>
      <c r="H432" s="3"/>
      <c r="I432" s="3"/>
      <c r="J432" s="3"/>
      <c r="K432" s="3"/>
      <c r="L432" s="9"/>
      <c r="M432" s="3"/>
      <c r="N432" s="4" t="str">
        <f>IFERROR(VLOOKUP(D432&amp;E432&amp;F432,Studienleistung!$I$3:$J$74,2,FALSE),"")</f>
        <v/>
      </c>
    </row>
    <row r="433" ht="12.0" hidden="1" customHeight="1">
      <c r="A433" s="3">
        <v>430.0</v>
      </c>
      <c r="B433" s="14">
        <v>44444.0</v>
      </c>
      <c r="C433" s="7" t="s">
        <v>29</v>
      </c>
      <c r="D433" s="7" t="s">
        <v>403</v>
      </c>
      <c r="E433" s="7" t="s">
        <v>404</v>
      </c>
      <c r="F433" s="8">
        <v>37909.0</v>
      </c>
      <c r="G433" s="3">
        <v>1.8</v>
      </c>
      <c r="H433" s="3"/>
      <c r="I433" s="3">
        <v>4.99</v>
      </c>
      <c r="J433" s="3">
        <v>4.14</v>
      </c>
      <c r="K433" s="3">
        <v>5.17</v>
      </c>
      <c r="L433" s="9"/>
      <c r="M433" s="3"/>
      <c r="N433" s="4" t="str">
        <f>IFERROR(VLOOKUP(D433&amp;E433&amp;F433,Studienleistung!$I$3:$J$74,2,FALSE),"")</f>
        <v/>
      </c>
    </row>
    <row r="434" ht="12.0" hidden="1" customHeight="1">
      <c r="A434" s="3">
        <v>431.0</v>
      </c>
      <c r="B434" s="14">
        <v>44444.0</v>
      </c>
      <c r="C434" s="7" t="s">
        <v>26</v>
      </c>
      <c r="D434" s="7" t="s">
        <v>107</v>
      </c>
      <c r="E434" s="7" t="s">
        <v>405</v>
      </c>
      <c r="F434" s="8">
        <v>31525.0</v>
      </c>
      <c r="G434" s="3">
        <v>3.0</v>
      </c>
      <c r="H434" s="3"/>
      <c r="I434" s="3"/>
      <c r="J434" s="3"/>
      <c r="K434" s="3"/>
      <c r="L434" s="9"/>
      <c r="M434" s="3"/>
      <c r="N434" s="4" t="str">
        <f>IFERROR(VLOOKUP(D434&amp;E434&amp;F434,Studienleistung!$I$3:$J$74,2,FALSE),"")</f>
        <v/>
      </c>
    </row>
    <row r="435" ht="12.0" hidden="1" customHeight="1">
      <c r="A435" s="3">
        <v>432.0</v>
      </c>
      <c r="B435" s="14">
        <v>44444.0</v>
      </c>
      <c r="C435" s="7" t="s">
        <v>26</v>
      </c>
      <c r="D435" s="7" t="s">
        <v>107</v>
      </c>
      <c r="E435" s="7" t="s">
        <v>406</v>
      </c>
      <c r="F435" s="8">
        <v>31525.0</v>
      </c>
      <c r="G435" s="3">
        <v>1.7</v>
      </c>
      <c r="H435" s="3"/>
      <c r="I435" s="3"/>
      <c r="J435" s="3"/>
      <c r="K435" s="3"/>
      <c r="L435" s="9"/>
      <c r="M435" s="3"/>
      <c r="N435" s="4" t="str">
        <f>IFERROR(VLOOKUP(D435&amp;E435&amp;F435,Studienleistung!$I$3:$J$74,2,FALSE),"")</f>
        <v/>
      </c>
    </row>
    <row r="436" ht="12.0" hidden="1" customHeight="1">
      <c r="A436" s="3">
        <v>433.0</v>
      </c>
      <c r="B436" s="14">
        <v>44444.0</v>
      </c>
      <c r="C436" s="7" t="s">
        <v>29</v>
      </c>
      <c r="D436" s="7" t="s">
        <v>407</v>
      </c>
      <c r="E436" s="7" t="s">
        <v>408</v>
      </c>
      <c r="F436" s="8">
        <v>35165.0</v>
      </c>
      <c r="G436" s="3">
        <v>1.9</v>
      </c>
      <c r="H436" s="3"/>
      <c r="I436" s="3">
        <v>6.5</v>
      </c>
      <c r="J436" s="3">
        <v>7.21</v>
      </c>
      <c r="K436" s="3">
        <v>5.45</v>
      </c>
      <c r="L436" s="9"/>
      <c r="M436" s="3">
        <v>2.0</v>
      </c>
      <c r="N436" s="4" t="str">
        <f>IFERROR(VLOOKUP(D436&amp;E436&amp;F436,Studienleistung!$I$3:$J$74,2,FALSE),"")</f>
        <v/>
      </c>
    </row>
    <row r="437" ht="12.0" hidden="1" customHeight="1">
      <c r="A437" s="3">
        <v>434.0</v>
      </c>
      <c r="B437" s="14">
        <v>44444.0</v>
      </c>
      <c r="C437" s="7" t="s">
        <v>29</v>
      </c>
      <c r="D437" s="7" t="s">
        <v>60</v>
      </c>
      <c r="E437" s="7" t="s">
        <v>409</v>
      </c>
      <c r="F437" s="8">
        <v>33591.0</v>
      </c>
      <c r="G437" s="3">
        <v>1.9</v>
      </c>
      <c r="H437" s="3"/>
      <c r="I437" s="3"/>
      <c r="J437" s="3"/>
      <c r="K437" s="3"/>
      <c r="L437" s="9"/>
      <c r="M437" s="3"/>
      <c r="N437" s="4" t="str">
        <f>IFERROR(VLOOKUP(D437&amp;E437&amp;F437,Studienleistung!$I$3:$J$74,2,FALSE),"")</f>
        <v/>
      </c>
    </row>
    <row r="438" ht="12.0" hidden="1" customHeight="1">
      <c r="A438" s="3">
        <v>435.0</v>
      </c>
      <c r="B438" s="14">
        <v>44444.0</v>
      </c>
      <c r="C438" s="7" t="s">
        <v>26</v>
      </c>
      <c r="D438" s="7" t="s">
        <v>148</v>
      </c>
      <c r="E438" s="7" t="s">
        <v>112</v>
      </c>
      <c r="F438" s="8">
        <v>34445.0</v>
      </c>
      <c r="G438" s="3">
        <v>2.3</v>
      </c>
      <c r="H438" s="3"/>
      <c r="I438" s="3">
        <v>8.63</v>
      </c>
      <c r="J438" s="3">
        <v>5.92</v>
      </c>
      <c r="K438" s="3">
        <v>9.88</v>
      </c>
      <c r="L438" s="9"/>
      <c r="M438" s="3">
        <v>9.0</v>
      </c>
      <c r="N438" s="4" t="str">
        <f>IFERROR(VLOOKUP(D438&amp;E438&amp;F438,Studienleistung!$I$3:$J$74,2,FALSE),"")</f>
        <v/>
      </c>
    </row>
    <row r="439" ht="12.0" hidden="1" customHeight="1">
      <c r="A439" s="3">
        <v>436.0</v>
      </c>
      <c r="B439" s="14">
        <v>44445.0</v>
      </c>
      <c r="C439" s="7" t="s">
        <v>29</v>
      </c>
      <c r="D439" s="7" t="s">
        <v>68</v>
      </c>
      <c r="E439" s="7" t="s">
        <v>410</v>
      </c>
      <c r="F439" s="8">
        <v>37955.0</v>
      </c>
      <c r="G439" s="3">
        <v>2.5</v>
      </c>
      <c r="H439" s="3"/>
      <c r="I439" s="3">
        <v>5.14</v>
      </c>
      <c r="J439" s="3">
        <v>4.14</v>
      </c>
      <c r="K439" s="3">
        <v>4.31</v>
      </c>
      <c r="L439" s="9"/>
      <c r="M439" s="3"/>
      <c r="N439" s="4" t="str">
        <f>IFERROR(VLOOKUP(D439&amp;E439&amp;F439,Studienleistung!$I$3:$J$74,2,FALSE),"")</f>
        <v/>
      </c>
    </row>
    <row r="440" ht="12.0" hidden="1" customHeight="1">
      <c r="A440" s="3">
        <v>437.0</v>
      </c>
      <c r="B440" s="14">
        <v>44445.0</v>
      </c>
      <c r="C440" s="7" t="s">
        <v>26</v>
      </c>
      <c r="D440" s="7" t="s">
        <v>250</v>
      </c>
      <c r="E440" s="7" t="s">
        <v>133</v>
      </c>
      <c r="F440" s="8">
        <v>34577.0</v>
      </c>
      <c r="G440" s="3">
        <v>3.6</v>
      </c>
      <c r="H440" s="3"/>
      <c r="I440" s="3"/>
      <c r="J440" s="3"/>
      <c r="K440" s="3"/>
      <c r="L440" s="9"/>
      <c r="M440" s="3"/>
      <c r="N440" s="4" t="str">
        <f>IFERROR(VLOOKUP(D440&amp;E440&amp;F440,Studienleistung!$I$3:$J$74,2,FALSE),"")</f>
        <v/>
      </c>
    </row>
    <row r="441" ht="12.0" hidden="1" customHeight="1">
      <c r="A441" s="3">
        <v>438.0</v>
      </c>
      <c r="B441" s="14">
        <v>44445.0</v>
      </c>
      <c r="C441" s="7" t="s">
        <v>29</v>
      </c>
      <c r="D441" s="7" t="s">
        <v>235</v>
      </c>
      <c r="E441" s="7" t="s">
        <v>411</v>
      </c>
      <c r="F441" s="8">
        <v>37800.0</v>
      </c>
      <c r="G441" s="3">
        <v>2.0</v>
      </c>
      <c r="H441" s="3"/>
      <c r="I441" s="3">
        <v>5.14</v>
      </c>
      <c r="J441" s="3">
        <v>4.47</v>
      </c>
      <c r="K441" s="3">
        <v>4.88</v>
      </c>
      <c r="L441" s="9"/>
      <c r="M441" s="3"/>
      <c r="N441" s="4" t="str">
        <f>IFERROR(VLOOKUP(D441&amp;E441&amp;F441,Studienleistung!$I$3:$J$74,2,FALSE),"")</f>
        <v/>
      </c>
    </row>
    <row r="442" ht="12.0" hidden="1" customHeight="1">
      <c r="A442" s="3">
        <v>439.0</v>
      </c>
      <c r="B442" s="14">
        <v>44445.0</v>
      </c>
      <c r="C442" s="7" t="s">
        <v>29</v>
      </c>
      <c r="D442" s="7" t="s">
        <v>44</v>
      </c>
      <c r="E442" s="7" t="s">
        <v>412</v>
      </c>
      <c r="F442" s="8">
        <v>37752.0</v>
      </c>
      <c r="G442" s="3">
        <v>1.9</v>
      </c>
      <c r="H442" s="3"/>
      <c r="I442" s="3"/>
      <c r="J442" s="3"/>
      <c r="K442" s="3"/>
      <c r="L442" s="9"/>
      <c r="M442" s="3"/>
      <c r="N442" s="4" t="str">
        <f>IFERROR(VLOOKUP(D442&amp;E442&amp;F442,Studienleistung!$I$3:$J$74,2,FALSE),"")</f>
        <v/>
      </c>
    </row>
    <row r="443" ht="12.0" hidden="1" customHeight="1">
      <c r="A443" s="3">
        <v>440.0</v>
      </c>
      <c r="B443" s="14">
        <v>44445.0</v>
      </c>
      <c r="C443" s="7" t="s">
        <v>26</v>
      </c>
      <c r="D443" s="7" t="s">
        <v>252</v>
      </c>
      <c r="E443" s="7" t="s">
        <v>248</v>
      </c>
      <c r="F443" s="8">
        <v>38001.0</v>
      </c>
      <c r="G443" s="3">
        <v>1.4</v>
      </c>
      <c r="H443" s="3"/>
      <c r="I443" s="3">
        <v>5.14</v>
      </c>
      <c r="J443" s="3">
        <v>5.92</v>
      </c>
      <c r="K443" s="3">
        <v>8.17</v>
      </c>
      <c r="L443" s="9"/>
      <c r="M443" s="3">
        <v>10.0</v>
      </c>
      <c r="N443" s="4" t="str">
        <f>IFERROR(VLOOKUP(D443&amp;E443&amp;F443,Studienleistung!$I$3:$J$74,2,FALSE),"")</f>
        <v/>
      </c>
    </row>
    <row r="444" ht="12.0" hidden="1" customHeight="1">
      <c r="A444" s="3">
        <v>441.0</v>
      </c>
      <c r="B444" s="14">
        <v>44446.0</v>
      </c>
      <c r="C444" s="7" t="s">
        <v>29</v>
      </c>
      <c r="D444" s="7" t="s">
        <v>413</v>
      </c>
      <c r="E444" s="7" t="s">
        <v>266</v>
      </c>
      <c r="F444" s="8">
        <v>35341.0</v>
      </c>
      <c r="G444" s="3">
        <v>2.7</v>
      </c>
      <c r="H444" s="3"/>
      <c r="I444" s="3"/>
      <c r="J444" s="3"/>
      <c r="K444" s="3"/>
      <c r="L444" s="9"/>
      <c r="M444" s="3"/>
      <c r="N444" s="4" t="str">
        <f>IFERROR(VLOOKUP(D444&amp;E444&amp;F444,Studienleistung!$I$3:$J$74,2,FALSE),"")</f>
        <v/>
      </c>
    </row>
    <row r="445" ht="12.0" hidden="1" customHeight="1">
      <c r="A445" s="3">
        <v>442.0</v>
      </c>
      <c r="B445" s="14">
        <v>44446.0</v>
      </c>
      <c r="C445" s="7" t="s">
        <v>29</v>
      </c>
      <c r="D445" s="7" t="s">
        <v>414</v>
      </c>
      <c r="E445" s="7" t="s">
        <v>415</v>
      </c>
      <c r="F445" s="8">
        <v>37480.0</v>
      </c>
      <c r="G445" s="3">
        <v>2.4</v>
      </c>
      <c r="H445" s="3"/>
      <c r="I445" s="3"/>
      <c r="J445" s="3"/>
      <c r="K445" s="3"/>
      <c r="L445" s="9"/>
      <c r="M445" s="3"/>
      <c r="N445" s="4" t="str">
        <f>IFERROR(VLOOKUP(D445&amp;E445&amp;F445,Studienleistung!$I$3:$J$74,2,FALSE),"")</f>
        <v/>
      </c>
    </row>
    <row r="446" ht="12.0" hidden="1" customHeight="1">
      <c r="A446" s="3">
        <v>443.0</v>
      </c>
      <c r="B446" s="14">
        <v>44446.0</v>
      </c>
      <c r="C446" s="7" t="s">
        <v>26</v>
      </c>
      <c r="D446" s="7" t="s">
        <v>76</v>
      </c>
      <c r="E446" s="7" t="s">
        <v>416</v>
      </c>
      <c r="F446" s="8">
        <v>36008.0</v>
      </c>
      <c r="G446" s="3">
        <v>2.6</v>
      </c>
      <c r="H446" s="3"/>
      <c r="I446" s="3"/>
      <c r="J446" s="3"/>
      <c r="K446" s="3"/>
      <c r="L446" s="9"/>
      <c r="M446" s="3"/>
      <c r="N446" s="4" t="str">
        <f>IFERROR(VLOOKUP(D446&amp;E446&amp;F446,Studienleistung!$I$3:$J$74,2,FALSE),"")</f>
        <v/>
      </c>
    </row>
    <row r="447" ht="12.0" hidden="1" customHeight="1">
      <c r="A447" s="3">
        <v>444.0</v>
      </c>
      <c r="B447" s="14">
        <v>44446.0</v>
      </c>
      <c r="C447" s="7" t="s">
        <v>26</v>
      </c>
      <c r="D447" s="7" t="s">
        <v>27</v>
      </c>
      <c r="E447" s="7" t="s">
        <v>242</v>
      </c>
      <c r="F447" s="8">
        <v>36026.0</v>
      </c>
      <c r="G447" s="3">
        <v>1.1</v>
      </c>
      <c r="H447" s="3"/>
      <c r="I447" s="3">
        <v>5.9</v>
      </c>
      <c r="J447" s="3">
        <v>3.18</v>
      </c>
      <c r="K447" s="3">
        <v>11.02</v>
      </c>
      <c r="L447" s="9"/>
      <c r="M447" s="3">
        <v>15.0</v>
      </c>
      <c r="N447" s="4" t="str">
        <f>IFERROR(VLOOKUP(D447&amp;E447&amp;F447,Studienleistung!$I$3:$J$74,2,FALSE),"")</f>
        <v/>
      </c>
    </row>
    <row r="448" ht="12.0" hidden="1" customHeight="1">
      <c r="A448" s="3">
        <v>445.0</v>
      </c>
      <c r="B448" s="14">
        <v>44446.0</v>
      </c>
      <c r="C448" s="7" t="s">
        <v>26</v>
      </c>
      <c r="D448" s="7" t="s">
        <v>417</v>
      </c>
      <c r="E448" s="7" t="s">
        <v>418</v>
      </c>
      <c r="F448" s="8">
        <v>38548.0</v>
      </c>
      <c r="G448" s="3">
        <v>1.7</v>
      </c>
      <c r="H448" s="3"/>
      <c r="I448" s="3">
        <v>4.23</v>
      </c>
      <c r="J448" s="3">
        <v>5.92</v>
      </c>
      <c r="K448" s="3">
        <v>4.88</v>
      </c>
      <c r="L448" s="9"/>
      <c r="M448" s="3">
        <v>8.0</v>
      </c>
      <c r="N448" s="4" t="str">
        <f>IFERROR(VLOOKUP(D448&amp;E448&amp;F448,Studienleistung!$I$3:$J$74,2,FALSE),"")</f>
        <v/>
      </c>
    </row>
    <row r="449" ht="12.0" hidden="1" customHeight="1">
      <c r="A449" s="3">
        <v>446.0</v>
      </c>
      <c r="B449" s="14">
        <v>44446.0</v>
      </c>
      <c r="C449" s="7" t="s">
        <v>26</v>
      </c>
      <c r="D449" s="7" t="s">
        <v>102</v>
      </c>
      <c r="E449" s="7" t="s">
        <v>419</v>
      </c>
      <c r="F449" s="8">
        <v>38028.0</v>
      </c>
      <c r="G449" s="3">
        <v>2.1</v>
      </c>
      <c r="H449" s="3"/>
      <c r="I449" s="3"/>
      <c r="J449" s="3"/>
      <c r="K449" s="3"/>
      <c r="L449" s="9"/>
      <c r="M449" s="3"/>
      <c r="N449" s="4" t="str">
        <f>IFERROR(VLOOKUP(D449&amp;E449&amp;F449,Studienleistung!$I$3:$J$74,2,FALSE),"")</f>
        <v/>
      </c>
    </row>
    <row r="450" ht="12.0" customHeight="1">
      <c r="A450" s="3">
        <v>447.0</v>
      </c>
      <c r="B450" s="14">
        <v>44446.0</v>
      </c>
      <c r="C450" s="7" t="s">
        <v>29</v>
      </c>
      <c r="D450" s="7" t="s">
        <v>154</v>
      </c>
      <c r="E450" s="7" t="s">
        <v>420</v>
      </c>
      <c r="F450" s="8">
        <v>33887.0</v>
      </c>
      <c r="G450" s="3">
        <v>2.0</v>
      </c>
      <c r="H450" s="3"/>
      <c r="I450" s="3">
        <v>9.29</v>
      </c>
      <c r="J450" s="3">
        <v>6.89</v>
      </c>
      <c r="K450" s="3">
        <v>8.17</v>
      </c>
      <c r="L450" s="9">
        <f>AVERAGE(I450:K450)</f>
        <v>8.116666667</v>
      </c>
      <c r="M450" s="3">
        <v>14.0</v>
      </c>
      <c r="N450" s="4">
        <f>IFERROR(VLOOKUP(D450&amp;E450&amp;F450,Studienleistung!$I$3:$J$74,2,FALSE),"")</f>
        <v>9.4</v>
      </c>
      <c r="O450" s="15">
        <f>ABS(N450-M450)</f>
        <v>4.6</v>
      </c>
      <c r="P450" s="15">
        <f>ABS(N450-L450)</f>
        <v>1.283333333</v>
      </c>
    </row>
    <row r="451" ht="12.0" hidden="1" customHeight="1">
      <c r="A451" s="3">
        <v>448.0</v>
      </c>
      <c r="B451" s="14">
        <v>44446.0</v>
      </c>
      <c r="C451" s="7" t="s">
        <v>29</v>
      </c>
      <c r="D451" s="7" t="s">
        <v>154</v>
      </c>
      <c r="E451" s="7" t="s">
        <v>129</v>
      </c>
      <c r="F451" s="8">
        <v>37692.0</v>
      </c>
      <c r="G451" s="3">
        <v>1.7</v>
      </c>
      <c r="H451" s="3"/>
      <c r="I451" s="3">
        <v>5.6</v>
      </c>
      <c r="J451" s="3">
        <v>4.79</v>
      </c>
      <c r="K451" s="3">
        <v>7.6</v>
      </c>
      <c r="L451" s="9"/>
      <c r="M451" s="3">
        <v>7.0</v>
      </c>
      <c r="N451" s="4" t="str">
        <f>IFERROR(VLOOKUP(D451&amp;E451&amp;F451,Studienleistung!$I$3:$J$74,2,FALSE),"")</f>
        <v/>
      </c>
    </row>
    <row r="452" ht="12.0" hidden="1" customHeight="1">
      <c r="A452" s="3">
        <v>449.0</v>
      </c>
      <c r="B452" s="14">
        <v>44446.0</v>
      </c>
      <c r="C452" s="7" t="s">
        <v>29</v>
      </c>
      <c r="D452" s="7" t="s">
        <v>421</v>
      </c>
      <c r="E452" s="7" t="s">
        <v>422</v>
      </c>
      <c r="F452" s="8">
        <v>36287.0</v>
      </c>
      <c r="G452" s="3">
        <v>1.5</v>
      </c>
      <c r="H452" s="3"/>
      <c r="I452" s="3">
        <v>8.02</v>
      </c>
      <c r="J452" s="3">
        <v>3.18</v>
      </c>
      <c r="K452" s="3">
        <v>6.45</v>
      </c>
      <c r="L452" s="9"/>
      <c r="M452" s="3">
        <v>8.0</v>
      </c>
      <c r="N452" s="4" t="str">
        <f>IFERROR(VLOOKUP(D452&amp;E452&amp;F452,Studienleistung!$I$3:$J$74,2,FALSE),"")</f>
        <v/>
      </c>
    </row>
    <row r="453" ht="12.0" hidden="1" customHeight="1">
      <c r="A453" s="3">
        <v>450.0</v>
      </c>
      <c r="B453" s="14">
        <v>44446.0</v>
      </c>
      <c r="C453" s="7" t="s">
        <v>29</v>
      </c>
      <c r="D453" s="7" t="s">
        <v>129</v>
      </c>
      <c r="E453" s="7" t="s">
        <v>423</v>
      </c>
      <c r="F453" s="8">
        <v>33453.0</v>
      </c>
      <c r="G453" s="3">
        <v>2.6</v>
      </c>
      <c r="H453" s="3"/>
      <c r="I453" s="3">
        <v>5.9</v>
      </c>
      <c r="J453" s="3">
        <v>1.24</v>
      </c>
      <c r="K453" s="3">
        <v>4.88</v>
      </c>
      <c r="L453" s="9"/>
      <c r="M453" s="3"/>
      <c r="N453" s="4" t="str">
        <f>IFERROR(VLOOKUP(D453&amp;E453&amp;F453,Studienleistung!$I$3:$J$74,2,FALSE),"")</f>
        <v/>
      </c>
    </row>
    <row r="454" ht="12.0" hidden="1" customHeight="1">
      <c r="A454" s="3">
        <v>451.0</v>
      </c>
      <c r="B454" s="14">
        <v>44446.0</v>
      </c>
      <c r="C454" s="7" t="s">
        <v>26</v>
      </c>
      <c r="D454" s="7" t="s">
        <v>230</v>
      </c>
      <c r="E454" s="7" t="s">
        <v>424</v>
      </c>
      <c r="F454" s="8">
        <v>38537.0</v>
      </c>
      <c r="G454" s="3">
        <v>2.3</v>
      </c>
      <c r="H454" s="3"/>
      <c r="I454" s="3"/>
      <c r="J454" s="3"/>
      <c r="K454" s="3"/>
      <c r="L454" s="9"/>
      <c r="M454" s="3"/>
      <c r="N454" s="4" t="str">
        <f>IFERROR(VLOOKUP(D454&amp;E454&amp;F454,Studienleistung!$I$3:$J$74,2,FALSE),"")</f>
        <v/>
      </c>
    </row>
    <row r="455" ht="12.0" hidden="1" customHeight="1">
      <c r="A455" s="3">
        <v>452.0</v>
      </c>
      <c r="B455" s="14">
        <v>44446.0</v>
      </c>
      <c r="C455" s="7" t="s">
        <v>29</v>
      </c>
      <c r="D455" s="7" t="s">
        <v>165</v>
      </c>
      <c r="E455" s="7" t="s">
        <v>425</v>
      </c>
      <c r="F455" s="8">
        <v>37650.0</v>
      </c>
      <c r="G455" s="3">
        <v>2.9</v>
      </c>
      <c r="H455" s="3"/>
      <c r="I455" s="3">
        <v>4.23</v>
      </c>
      <c r="J455" s="3">
        <v>1.56</v>
      </c>
      <c r="K455" s="3">
        <v>5.17</v>
      </c>
      <c r="L455" s="9"/>
      <c r="M455" s="3"/>
      <c r="N455" s="4" t="str">
        <f>IFERROR(VLOOKUP(D455&amp;E455&amp;F455,Studienleistung!$I$3:$J$74,2,FALSE),"")</f>
        <v/>
      </c>
    </row>
    <row r="456" ht="12.0" hidden="1" customHeight="1">
      <c r="A456" s="3">
        <v>453.0</v>
      </c>
      <c r="B456" s="14">
        <v>44446.0</v>
      </c>
      <c r="C456" s="7" t="s">
        <v>29</v>
      </c>
      <c r="D456" s="7" t="s">
        <v>426</v>
      </c>
      <c r="E456" s="7" t="s">
        <v>272</v>
      </c>
      <c r="F456" s="8">
        <v>37537.0</v>
      </c>
      <c r="G456" s="3">
        <v>2.6</v>
      </c>
      <c r="H456" s="3"/>
      <c r="I456" s="3">
        <v>3.02</v>
      </c>
      <c r="J456" s="3">
        <v>4.14</v>
      </c>
      <c r="K456" s="3">
        <v>6.45</v>
      </c>
      <c r="L456" s="9"/>
      <c r="M456" s="3"/>
      <c r="N456" s="4" t="str">
        <f>IFERROR(VLOOKUP(D456&amp;E456&amp;F456,Studienleistung!$I$3:$J$74,2,FALSE),"")</f>
        <v/>
      </c>
    </row>
    <row r="457" ht="12.0" hidden="1" customHeight="1">
      <c r="A457" s="3">
        <v>454.0</v>
      </c>
      <c r="B457" s="14">
        <v>44446.0</v>
      </c>
      <c r="C457" s="7" t="s">
        <v>29</v>
      </c>
      <c r="D457" s="7" t="s">
        <v>426</v>
      </c>
      <c r="E457" s="7" t="s">
        <v>272</v>
      </c>
      <c r="F457" s="8">
        <v>37537.0</v>
      </c>
      <c r="G457" s="3">
        <v>2.3</v>
      </c>
      <c r="H457" s="3"/>
      <c r="I457" s="3">
        <v>3.02</v>
      </c>
      <c r="J457" s="3">
        <v>4.14</v>
      </c>
      <c r="K457" s="3">
        <v>6.45</v>
      </c>
      <c r="L457" s="9"/>
      <c r="M457" s="3"/>
      <c r="N457" s="4" t="str">
        <f>IFERROR(VLOOKUP(D457&amp;E457&amp;F457,Studienleistung!$I$3:$J$74,2,FALSE),"")</f>
        <v/>
      </c>
    </row>
    <row r="458" ht="12.0" hidden="1" customHeight="1">
      <c r="A458" s="3">
        <v>455.0</v>
      </c>
      <c r="B458" s="14">
        <v>44446.0</v>
      </c>
      <c r="C458" s="7" t="s">
        <v>26</v>
      </c>
      <c r="D458" s="7" t="s">
        <v>42</v>
      </c>
      <c r="E458" s="7" t="s">
        <v>427</v>
      </c>
      <c r="F458" s="8">
        <v>37453.0</v>
      </c>
      <c r="G458" s="3">
        <v>1.8</v>
      </c>
      <c r="H458" s="3"/>
      <c r="I458" s="3">
        <v>6.5</v>
      </c>
      <c r="J458" s="3">
        <v>6.56</v>
      </c>
      <c r="K458" s="3">
        <v>9.31</v>
      </c>
      <c r="L458" s="9"/>
      <c r="M458" s="3">
        <v>12.0</v>
      </c>
      <c r="N458" s="4" t="str">
        <f>IFERROR(VLOOKUP(D458&amp;E458&amp;F458,Studienleistung!$I$3:$J$74,2,FALSE),"")</f>
        <v/>
      </c>
    </row>
    <row r="459" ht="12.0" hidden="1" customHeight="1">
      <c r="A459" s="3">
        <v>456.0</v>
      </c>
      <c r="B459" s="14">
        <v>44447.0</v>
      </c>
      <c r="C459" s="7" t="s">
        <v>29</v>
      </c>
      <c r="D459" s="7" t="s">
        <v>160</v>
      </c>
      <c r="E459" s="7" t="s">
        <v>144</v>
      </c>
      <c r="F459" s="8">
        <v>37877.0</v>
      </c>
      <c r="G459" s="3">
        <v>2.0</v>
      </c>
      <c r="H459" s="3"/>
      <c r="I459" s="3"/>
      <c r="J459" s="3"/>
      <c r="K459" s="3"/>
      <c r="L459" s="9"/>
      <c r="M459" s="3"/>
      <c r="N459" s="4" t="str">
        <f>IFERROR(VLOOKUP(D459&amp;E459&amp;F459,Studienleistung!$I$3:$J$74,2,FALSE),"")</f>
        <v/>
      </c>
    </row>
    <row r="460" ht="12.0" hidden="1" customHeight="1">
      <c r="A460" s="3">
        <v>457.0</v>
      </c>
      <c r="B460" s="14">
        <v>44447.0</v>
      </c>
      <c r="C460" s="7" t="s">
        <v>29</v>
      </c>
      <c r="D460" s="7" t="s">
        <v>187</v>
      </c>
      <c r="E460" s="7" t="s">
        <v>428</v>
      </c>
      <c r="F460" s="8">
        <v>34764.0</v>
      </c>
      <c r="G460" s="3">
        <v>2.0</v>
      </c>
      <c r="H460" s="3"/>
      <c r="I460" s="3">
        <v>5.44</v>
      </c>
      <c r="J460" s="3">
        <v>4.47</v>
      </c>
      <c r="K460" s="3">
        <v>6.45</v>
      </c>
      <c r="L460" s="9"/>
      <c r="M460" s="3">
        <v>12.0</v>
      </c>
      <c r="N460" s="4" t="str">
        <f>IFERROR(VLOOKUP(D460&amp;E460&amp;F460,Studienleistung!$I$3:$J$74,2,FALSE),"")</f>
        <v/>
      </c>
    </row>
    <row r="461" ht="12.0" hidden="1" customHeight="1">
      <c r="A461" s="3">
        <v>458.0</v>
      </c>
      <c r="B461" s="14">
        <v>44447.0</v>
      </c>
      <c r="C461" s="7" t="s">
        <v>29</v>
      </c>
      <c r="D461" s="7" t="s">
        <v>429</v>
      </c>
      <c r="E461" s="7" t="s">
        <v>293</v>
      </c>
      <c r="F461" s="8">
        <v>34585.0</v>
      </c>
      <c r="G461" s="3">
        <v>2.8</v>
      </c>
      <c r="H461" s="3"/>
      <c r="I461" s="3">
        <v>4.38</v>
      </c>
      <c r="J461" s="3">
        <v>2.53</v>
      </c>
      <c r="K461" s="3">
        <v>5.88</v>
      </c>
      <c r="L461" s="9"/>
      <c r="M461" s="3"/>
      <c r="N461" s="4" t="str">
        <f>IFERROR(VLOOKUP(D461&amp;E461&amp;F461,Studienleistung!$I$3:$J$74,2,FALSE),"")</f>
        <v/>
      </c>
    </row>
    <row r="462" ht="12.0" hidden="1" customHeight="1">
      <c r="A462" s="3">
        <v>459.0</v>
      </c>
      <c r="B462" s="14">
        <v>44447.0</v>
      </c>
      <c r="C462" s="7" t="s">
        <v>29</v>
      </c>
      <c r="D462" s="7" t="s">
        <v>124</v>
      </c>
      <c r="E462" s="7" t="s">
        <v>173</v>
      </c>
      <c r="F462" s="8">
        <v>34744.0</v>
      </c>
      <c r="G462" s="3">
        <v>1.9</v>
      </c>
      <c r="H462" s="3"/>
      <c r="I462" s="3"/>
      <c r="J462" s="3"/>
      <c r="K462" s="3"/>
      <c r="L462" s="9"/>
      <c r="M462" s="3"/>
      <c r="N462" s="4" t="str">
        <f>IFERROR(VLOOKUP(D462&amp;E462&amp;F462,Studienleistung!$I$3:$J$74,2,FALSE),"")</f>
        <v/>
      </c>
    </row>
    <row r="463" ht="12.0" hidden="1" customHeight="1">
      <c r="A463" s="3">
        <v>460.0</v>
      </c>
      <c r="B463" s="14">
        <v>44447.0</v>
      </c>
      <c r="C463" s="7" t="s">
        <v>26</v>
      </c>
      <c r="D463" s="7" t="s">
        <v>27</v>
      </c>
      <c r="E463" s="7" t="s">
        <v>192</v>
      </c>
      <c r="F463" s="8">
        <v>34785.0</v>
      </c>
      <c r="G463" s="3">
        <v>1.1</v>
      </c>
      <c r="H463" s="3"/>
      <c r="I463" s="3">
        <v>7.11</v>
      </c>
      <c r="J463" s="3">
        <v>4.79</v>
      </c>
      <c r="K463" s="3">
        <v>11.6</v>
      </c>
      <c r="L463" s="9"/>
      <c r="M463" s="3">
        <v>13.0</v>
      </c>
      <c r="N463" s="4" t="str">
        <f>IFERROR(VLOOKUP(D463&amp;E463&amp;F463,Studienleistung!$I$3:$J$74,2,FALSE),"")</f>
        <v/>
      </c>
    </row>
    <row r="464" ht="12.0" hidden="1" customHeight="1">
      <c r="A464" s="3">
        <v>461.0</v>
      </c>
      <c r="B464" s="14">
        <v>44447.0</v>
      </c>
      <c r="C464" s="7" t="s">
        <v>29</v>
      </c>
      <c r="D464" s="7" t="s">
        <v>203</v>
      </c>
      <c r="E464" s="7" t="s">
        <v>430</v>
      </c>
      <c r="F464" s="8">
        <v>37998.0</v>
      </c>
      <c r="G464" s="3">
        <v>1.5</v>
      </c>
      <c r="H464" s="3"/>
      <c r="I464" s="3">
        <v>5.44</v>
      </c>
      <c r="J464" s="3">
        <v>4.14</v>
      </c>
      <c r="K464" s="3">
        <v>7.6</v>
      </c>
      <c r="L464" s="9"/>
      <c r="M464" s="3">
        <v>10.0</v>
      </c>
      <c r="N464" s="4" t="str">
        <f>IFERROR(VLOOKUP(D464&amp;E464&amp;F464,Studienleistung!$I$3:$J$74,2,FALSE),"")</f>
        <v/>
      </c>
    </row>
    <row r="465" ht="12.0" hidden="1" customHeight="1">
      <c r="A465" s="3">
        <v>462.0</v>
      </c>
      <c r="B465" s="14">
        <v>44447.0</v>
      </c>
      <c r="C465" s="7" t="s">
        <v>29</v>
      </c>
      <c r="D465" s="7" t="s">
        <v>200</v>
      </c>
      <c r="E465" s="7" t="s">
        <v>285</v>
      </c>
      <c r="F465" s="8">
        <v>36359.0</v>
      </c>
      <c r="G465" s="3">
        <v>2.0</v>
      </c>
      <c r="H465" s="3"/>
      <c r="I465" s="3"/>
      <c r="J465" s="3"/>
      <c r="K465" s="3"/>
      <c r="L465" s="9"/>
      <c r="M465" s="3"/>
      <c r="N465" s="4" t="str">
        <f>IFERROR(VLOOKUP(D465&amp;E465&amp;F465,Studienleistung!$I$3:$J$74,2,FALSE),"")</f>
        <v/>
      </c>
    </row>
    <row r="466" ht="12.0" hidden="1" customHeight="1">
      <c r="A466" s="3">
        <v>463.0</v>
      </c>
      <c r="B466" s="14">
        <v>44447.0</v>
      </c>
      <c r="C466" s="7" t="s">
        <v>29</v>
      </c>
      <c r="D466" s="7" t="s">
        <v>431</v>
      </c>
      <c r="E466" s="7" t="s">
        <v>432</v>
      </c>
      <c r="F466" s="8">
        <v>33285.0</v>
      </c>
      <c r="G466" s="3">
        <v>3.4</v>
      </c>
      <c r="H466" s="3"/>
      <c r="I466" s="3"/>
      <c r="J466" s="3"/>
      <c r="K466" s="3"/>
      <c r="L466" s="9"/>
      <c r="M466" s="3"/>
      <c r="N466" s="4" t="str">
        <f>IFERROR(VLOOKUP(D466&amp;E466&amp;F466,Studienleistung!$I$3:$J$74,2,FALSE),"")</f>
        <v/>
      </c>
    </row>
    <row r="467" ht="12.0" hidden="1" customHeight="1">
      <c r="A467" s="3">
        <v>464.0</v>
      </c>
      <c r="B467" s="14">
        <v>44447.0</v>
      </c>
      <c r="C467" s="7" t="s">
        <v>26</v>
      </c>
      <c r="D467" s="7" t="s">
        <v>122</v>
      </c>
      <c r="E467" s="7" t="s">
        <v>433</v>
      </c>
      <c r="F467" s="8">
        <v>33755.0</v>
      </c>
      <c r="G467" s="3">
        <v>2.7</v>
      </c>
      <c r="H467" s="3"/>
      <c r="I467" s="3">
        <v>9.53</v>
      </c>
      <c r="J467" s="3">
        <v>9.79</v>
      </c>
      <c r="K467" s="3">
        <v>11.6</v>
      </c>
      <c r="L467" s="9"/>
      <c r="M467" s="3">
        <v>8.0</v>
      </c>
      <c r="N467" s="4" t="str">
        <f>IFERROR(VLOOKUP(D467&amp;E467&amp;F467,Studienleistung!$I$3:$J$74,2,FALSE),"")</f>
        <v/>
      </c>
    </row>
    <row r="468" ht="12.0" customHeight="1">
      <c r="A468" s="3">
        <v>465.0</v>
      </c>
      <c r="B468" s="14">
        <v>44448.0</v>
      </c>
      <c r="C468" s="7" t="s">
        <v>29</v>
      </c>
      <c r="D468" s="7" t="s">
        <v>167</v>
      </c>
      <c r="E468" s="7" t="s">
        <v>434</v>
      </c>
      <c r="F468" s="8">
        <v>37989.0</v>
      </c>
      <c r="G468" s="3">
        <v>3.0</v>
      </c>
      <c r="H468" s="3"/>
      <c r="I468" s="3">
        <v>8.89</v>
      </c>
      <c r="J468" s="3">
        <v>7.97</v>
      </c>
      <c r="K468" s="3">
        <v>7.31</v>
      </c>
      <c r="L468" s="9">
        <f>AVERAGE(I468:K468)</f>
        <v>8.056666667</v>
      </c>
      <c r="M468" s="3">
        <v>12.0</v>
      </c>
      <c r="N468" s="4">
        <f>IFERROR(VLOOKUP(D468&amp;E468&amp;F468,Studienleistung!$I$3:$J$74,2,FALSE),"")</f>
        <v>8.8</v>
      </c>
      <c r="O468" s="15">
        <f>ABS(N468-M468)</f>
        <v>3.2</v>
      </c>
      <c r="P468" s="15">
        <f>ABS(N468-L468)</f>
        <v>0.7433333333</v>
      </c>
    </row>
    <row r="469" ht="12.0" hidden="1" customHeight="1">
      <c r="A469" s="3">
        <v>466.0</v>
      </c>
      <c r="B469" s="14">
        <v>44448.0</v>
      </c>
      <c r="C469" s="7" t="s">
        <v>26</v>
      </c>
      <c r="D469" s="7" t="s">
        <v>46</v>
      </c>
      <c r="E469" s="7" t="s">
        <v>31</v>
      </c>
      <c r="F469" s="8">
        <v>35564.0</v>
      </c>
      <c r="G469" s="3">
        <v>2.8</v>
      </c>
      <c r="H469" s="3"/>
      <c r="I469" s="3">
        <v>5.29</v>
      </c>
      <c r="J469" s="3">
        <v>5.11</v>
      </c>
      <c r="K469" s="3">
        <v>7.6</v>
      </c>
      <c r="L469" s="9"/>
      <c r="M469" s="3"/>
      <c r="N469" s="4" t="str">
        <f>IFERROR(VLOOKUP(D469&amp;E469&amp;F469,Studienleistung!$I$3:$J$74,2,FALSE),"")</f>
        <v/>
      </c>
    </row>
    <row r="470" ht="12.0" hidden="1" customHeight="1">
      <c r="A470" s="3">
        <v>467.0</v>
      </c>
      <c r="B470" s="14">
        <v>44448.0</v>
      </c>
      <c r="C470" s="7" t="s">
        <v>29</v>
      </c>
      <c r="D470" s="7" t="s">
        <v>152</v>
      </c>
      <c r="E470" s="7" t="s">
        <v>435</v>
      </c>
      <c r="F470" s="8">
        <v>35626.0</v>
      </c>
      <c r="G470" s="3">
        <v>2.5</v>
      </c>
      <c r="H470" s="3"/>
      <c r="I470" s="3"/>
      <c r="J470" s="3"/>
      <c r="K470" s="3"/>
      <c r="L470" s="9"/>
      <c r="M470" s="3"/>
      <c r="N470" s="4" t="str">
        <f>IFERROR(VLOOKUP(D470&amp;E470&amp;F470,Studienleistung!$I$3:$J$74,2,FALSE),"")</f>
        <v/>
      </c>
    </row>
    <row r="471" ht="12.0" hidden="1" customHeight="1">
      <c r="A471" s="3">
        <v>468.0</v>
      </c>
      <c r="B471" s="14">
        <v>44448.0</v>
      </c>
      <c r="C471" s="7" t="s">
        <v>29</v>
      </c>
      <c r="D471" s="7" t="s">
        <v>69</v>
      </c>
      <c r="E471" s="7" t="s">
        <v>436</v>
      </c>
      <c r="F471" s="8">
        <v>37878.0</v>
      </c>
      <c r="G471" s="3">
        <v>2.1</v>
      </c>
      <c r="H471" s="3"/>
      <c r="I471" s="3"/>
      <c r="J471" s="3"/>
      <c r="K471" s="3"/>
      <c r="L471" s="9"/>
      <c r="M471" s="3"/>
      <c r="N471" s="4" t="str">
        <f>IFERROR(VLOOKUP(D471&amp;E471&amp;F471,Studienleistung!$I$3:$J$74,2,FALSE),"")</f>
        <v/>
      </c>
    </row>
    <row r="472" ht="12.0" customHeight="1">
      <c r="A472" s="3">
        <v>469.0</v>
      </c>
      <c r="B472" s="14">
        <v>44448.0</v>
      </c>
      <c r="C472" s="7" t="s">
        <v>26</v>
      </c>
      <c r="D472" s="7" t="s">
        <v>437</v>
      </c>
      <c r="E472" s="7" t="s">
        <v>178</v>
      </c>
      <c r="F472" s="8">
        <v>31539.0</v>
      </c>
      <c r="G472" s="3">
        <v>1.9</v>
      </c>
      <c r="H472" s="3"/>
      <c r="I472" s="3">
        <v>5.14</v>
      </c>
      <c r="J472" s="3">
        <v>2.21</v>
      </c>
      <c r="K472" s="3">
        <v>7.02</v>
      </c>
      <c r="L472" s="9">
        <f t="shared" ref="L472:L473" si="5">AVERAGE(I472:K472)</f>
        <v>4.79</v>
      </c>
      <c r="M472" s="3">
        <v>11.0</v>
      </c>
      <c r="N472" s="4">
        <f>IFERROR(VLOOKUP(D472&amp;E472&amp;F472,Studienleistung!$I$3:$J$74,2,FALSE),"")</f>
        <v>3.4</v>
      </c>
      <c r="O472" s="15">
        <f t="shared" ref="O472:O473" si="6">ABS(N472-M472)</f>
        <v>7.6</v>
      </c>
      <c r="P472" s="15">
        <f t="shared" ref="P472:P473" si="7">ABS(N472-L472)</f>
        <v>1.39</v>
      </c>
    </row>
    <row r="473" ht="12.0" customHeight="1">
      <c r="A473" s="3">
        <v>470.0</v>
      </c>
      <c r="B473" s="14">
        <v>44448.0</v>
      </c>
      <c r="C473" s="7" t="s">
        <v>26</v>
      </c>
      <c r="D473" s="7" t="s">
        <v>437</v>
      </c>
      <c r="E473" s="7" t="s">
        <v>178</v>
      </c>
      <c r="F473" s="8">
        <v>31539.0</v>
      </c>
      <c r="G473" s="3">
        <v>3.4</v>
      </c>
      <c r="H473" s="3"/>
      <c r="I473" s="3">
        <v>5.14</v>
      </c>
      <c r="J473" s="3">
        <v>2.21</v>
      </c>
      <c r="K473" s="3">
        <v>7.02</v>
      </c>
      <c r="L473" s="9">
        <f t="shared" si="5"/>
        <v>4.79</v>
      </c>
      <c r="M473" s="3">
        <v>12.0</v>
      </c>
      <c r="N473" s="4">
        <f>IFERROR(VLOOKUP(D473&amp;E473&amp;F473,Studienleistung!$I$3:$J$74,2,FALSE),"")</f>
        <v>3.4</v>
      </c>
      <c r="O473" s="15">
        <f t="shared" si="6"/>
        <v>8.6</v>
      </c>
      <c r="P473" s="15">
        <f t="shared" si="7"/>
        <v>1.39</v>
      </c>
    </row>
    <row r="474" ht="12.0" hidden="1" customHeight="1">
      <c r="A474" s="3">
        <v>471.0</v>
      </c>
      <c r="B474" s="14">
        <v>44448.0</v>
      </c>
      <c r="C474" s="7" t="s">
        <v>29</v>
      </c>
      <c r="D474" s="7" t="s">
        <v>438</v>
      </c>
      <c r="E474" s="7" t="s">
        <v>161</v>
      </c>
      <c r="F474" s="8">
        <v>35541.0</v>
      </c>
      <c r="G474" s="3">
        <v>2.7</v>
      </c>
      <c r="H474" s="3"/>
      <c r="I474" s="3">
        <v>5.6</v>
      </c>
      <c r="J474" s="3">
        <v>3.5</v>
      </c>
      <c r="K474" s="3">
        <v>7.02</v>
      </c>
      <c r="L474" s="9"/>
      <c r="M474" s="3"/>
      <c r="N474" s="4" t="str">
        <f>IFERROR(VLOOKUP(D474&amp;E474&amp;F474,Studienleistung!$I$3:$J$74,2,FALSE),"")</f>
        <v/>
      </c>
    </row>
    <row r="475" ht="12.0" hidden="1" customHeight="1">
      <c r="A475" s="3">
        <v>472.0</v>
      </c>
      <c r="B475" s="14">
        <v>44448.0</v>
      </c>
      <c r="C475" s="7" t="s">
        <v>26</v>
      </c>
      <c r="D475" s="7" t="s">
        <v>252</v>
      </c>
      <c r="E475" s="7" t="s">
        <v>142</v>
      </c>
      <c r="F475" s="8">
        <v>31827.0</v>
      </c>
      <c r="G475" s="3">
        <v>2.6</v>
      </c>
      <c r="H475" s="3"/>
      <c r="I475" s="3"/>
      <c r="J475" s="3"/>
      <c r="K475" s="3"/>
      <c r="L475" s="9"/>
      <c r="M475" s="3"/>
      <c r="N475" s="4" t="str">
        <f>IFERROR(VLOOKUP(D475&amp;E475&amp;F475,Studienleistung!$I$3:$J$74,2,FALSE),"")</f>
        <v/>
      </c>
    </row>
    <row r="476" ht="12.0" hidden="1" customHeight="1">
      <c r="A476" s="3">
        <v>473.0</v>
      </c>
      <c r="B476" s="14">
        <v>44448.0</v>
      </c>
      <c r="C476" s="7" t="s">
        <v>29</v>
      </c>
      <c r="D476" s="7" t="s">
        <v>236</v>
      </c>
      <c r="E476" s="7" t="s">
        <v>439</v>
      </c>
      <c r="F476" s="8">
        <v>35774.0</v>
      </c>
      <c r="G476" s="3">
        <v>2.4</v>
      </c>
      <c r="H476" s="3"/>
      <c r="I476" s="3">
        <v>5.9</v>
      </c>
      <c r="J476" s="3">
        <v>3.82</v>
      </c>
      <c r="K476" s="3">
        <v>5.88</v>
      </c>
      <c r="L476" s="9"/>
      <c r="M476" s="3"/>
      <c r="N476" s="4" t="str">
        <f>IFERROR(VLOOKUP(D476&amp;E476&amp;F476,Studienleistung!$I$3:$J$74,2,FALSE),"")</f>
        <v/>
      </c>
    </row>
    <row r="477" ht="12.0" hidden="1" customHeight="1">
      <c r="A477" s="3">
        <v>474.0</v>
      </c>
      <c r="B477" s="14">
        <v>44448.0</v>
      </c>
      <c r="C477" s="7" t="s">
        <v>29</v>
      </c>
      <c r="D477" s="7" t="s">
        <v>236</v>
      </c>
      <c r="E477" s="7" t="s">
        <v>403</v>
      </c>
      <c r="F477" s="8">
        <v>35774.0</v>
      </c>
      <c r="G477" s="3">
        <v>1.8</v>
      </c>
      <c r="H477" s="3"/>
      <c r="I477" s="3">
        <v>5.9</v>
      </c>
      <c r="J477" s="3">
        <v>3.82</v>
      </c>
      <c r="K477" s="3">
        <v>5.88</v>
      </c>
      <c r="L477" s="9"/>
      <c r="M477" s="3">
        <v>9.0</v>
      </c>
      <c r="N477" s="4" t="str">
        <f>IFERROR(VLOOKUP(D477&amp;E477&amp;F477,Studienleistung!$I$3:$J$74,2,FALSE),"")</f>
        <v/>
      </c>
    </row>
    <row r="478" ht="12.0" hidden="1" customHeight="1">
      <c r="A478" s="3">
        <v>475.0</v>
      </c>
      <c r="B478" s="14">
        <v>44448.0</v>
      </c>
      <c r="C478" s="7" t="s">
        <v>29</v>
      </c>
      <c r="D478" s="7" t="s">
        <v>27</v>
      </c>
      <c r="E478" s="7" t="s">
        <v>362</v>
      </c>
      <c r="F478" s="8">
        <v>33521.0</v>
      </c>
      <c r="G478" s="3">
        <v>2.2</v>
      </c>
      <c r="H478" s="3"/>
      <c r="I478" s="3">
        <v>5.14</v>
      </c>
      <c r="J478" s="3">
        <v>5.92</v>
      </c>
      <c r="K478" s="3">
        <v>5.88</v>
      </c>
      <c r="L478" s="9"/>
      <c r="M478" s="3">
        <v>14.0</v>
      </c>
      <c r="N478" s="4" t="str">
        <f>IFERROR(VLOOKUP(D478&amp;E478&amp;F478,Studienleistung!$I$3:$J$74,2,FALSE),"")</f>
        <v/>
      </c>
    </row>
    <row r="479" ht="12.0" hidden="1" customHeight="1">
      <c r="A479" s="3">
        <v>476.0</v>
      </c>
      <c r="B479" s="14">
        <v>44449.0</v>
      </c>
      <c r="C479" s="7" t="s">
        <v>29</v>
      </c>
      <c r="D479" s="7" t="s">
        <v>200</v>
      </c>
      <c r="E479" s="7" t="s">
        <v>313</v>
      </c>
      <c r="F479" s="8">
        <v>36769.0</v>
      </c>
      <c r="G479" s="3">
        <v>2.5</v>
      </c>
      <c r="H479" s="3"/>
      <c r="I479" s="3">
        <v>7.41</v>
      </c>
      <c r="J479" s="3">
        <v>2.53</v>
      </c>
      <c r="K479" s="3">
        <v>8.17</v>
      </c>
      <c r="L479" s="9"/>
      <c r="M479" s="3"/>
      <c r="N479" s="4" t="str">
        <f>IFERROR(VLOOKUP(D479&amp;E479&amp;F479,Studienleistung!$I$3:$J$74,2,FALSE),"")</f>
        <v/>
      </c>
    </row>
    <row r="480" ht="12.0" hidden="1" customHeight="1">
      <c r="A480" s="3">
        <v>477.0</v>
      </c>
      <c r="B480" s="14">
        <v>44449.0</v>
      </c>
      <c r="C480" s="7" t="s">
        <v>29</v>
      </c>
      <c r="D480" s="7" t="s">
        <v>71</v>
      </c>
      <c r="E480" s="7" t="s">
        <v>440</v>
      </c>
      <c r="F480" s="8">
        <v>33012.0</v>
      </c>
      <c r="G480" s="3">
        <v>3.0</v>
      </c>
      <c r="H480" s="3"/>
      <c r="I480" s="3"/>
      <c r="J480" s="3"/>
      <c r="K480" s="3"/>
      <c r="L480" s="9"/>
      <c r="M480" s="3"/>
      <c r="N480" s="4" t="str">
        <f>IFERROR(VLOOKUP(D480&amp;E480&amp;F480,Studienleistung!$I$3:$J$74,2,FALSE),"")</f>
        <v/>
      </c>
    </row>
    <row r="481" ht="12.0" customHeight="1">
      <c r="A481" s="3">
        <v>478.0</v>
      </c>
      <c r="B481" s="14">
        <v>44449.0</v>
      </c>
      <c r="C481" s="7" t="s">
        <v>26</v>
      </c>
      <c r="D481" s="7" t="s">
        <v>129</v>
      </c>
      <c r="E481" s="7" t="s">
        <v>31</v>
      </c>
      <c r="F481" s="8">
        <v>37664.0</v>
      </c>
      <c r="G481" s="3">
        <v>2.7</v>
      </c>
      <c r="H481" s="3"/>
      <c r="I481" s="3">
        <v>12.12</v>
      </c>
      <c r="J481" s="3">
        <v>8.73</v>
      </c>
      <c r="K481" s="3">
        <v>8.99</v>
      </c>
      <c r="L481" s="9">
        <f>AVERAGE(I481:K481)</f>
        <v>9.946666667</v>
      </c>
      <c r="M481" s="3">
        <v>9.0</v>
      </c>
      <c r="N481" s="4">
        <f>IFERROR(VLOOKUP(D481&amp;E481&amp;F481,Studienleistung!$I$3:$J$74,2,FALSE),"")</f>
        <v>9</v>
      </c>
      <c r="O481" s="15">
        <f>ABS(N481-M481)</f>
        <v>0</v>
      </c>
      <c r="P481" s="15">
        <f>ABS(N481-L481)</f>
        <v>0.9466666667</v>
      </c>
    </row>
    <row r="482" ht="12.0" hidden="1" customHeight="1">
      <c r="A482" s="3">
        <v>479.0</v>
      </c>
      <c r="B482" s="14">
        <v>44449.0</v>
      </c>
      <c r="C482" s="7" t="s">
        <v>29</v>
      </c>
      <c r="D482" s="7" t="s">
        <v>229</v>
      </c>
      <c r="E482" s="7" t="s">
        <v>55</v>
      </c>
      <c r="F482" s="8">
        <v>37913.0</v>
      </c>
      <c r="G482" s="3">
        <v>1.9</v>
      </c>
      <c r="H482" s="3"/>
      <c r="I482" s="3">
        <v>5.44</v>
      </c>
      <c r="J482" s="3">
        <v>3.5</v>
      </c>
      <c r="K482" s="3">
        <v>4.88</v>
      </c>
      <c r="L482" s="9"/>
      <c r="M482" s="3"/>
      <c r="N482" s="4" t="str">
        <f>IFERROR(VLOOKUP(D482&amp;E482&amp;F482,Studienleistung!$I$3:$J$74,2,FALSE),"")</f>
        <v/>
      </c>
    </row>
    <row r="483" ht="12.0" hidden="1" customHeight="1">
      <c r="A483" s="3">
        <v>480.0</v>
      </c>
      <c r="B483" s="14">
        <v>44449.0</v>
      </c>
      <c r="C483" s="7" t="s">
        <v>26</v>
      </c>
      <c r="D483" s="7" t="s">
        <v>441</v>
      </c>
      <c r="E483" s="7" t="s">
        <v>442</v>
      </c>
      <c r="F483" s="8">
        <v>37569.0</v>
      </c>
      <c r="G483" s="3">
        <v>2.4</v>
      </c>
      <c r="H483" s="3"/>
      <c r="I483" s="3"/>
      <c r="J483" s="3"/>
      <c r="K483" s="3"/>
      <c r="L483" s="9"/>
      <c r="M483" s="3"/>
      <c r="N483" s="4" t="str">
        <f>IFERROR(VLOOKUP(D483&amp;E483&amp;F483,Studienleistung!$I$3:$J$74,2,FALSE),"")</f>
        <v/>
      </c>
    </row>
    <row r="484" ht="12.0" hidden="1" customHeight="1">
      <c r="A484" s="3">
        <v>481.0</v>
      </c>
      <c r="B484" s="14">
        <v>44450.0</v>
      </c>
      <c r="C484" s="7" t="s">
        <v>29</v>
      </c>
      <c r="D484" s="7" t="s">
        <v>94</v>
      </c>
      <c r="E484" s="7" t="s">
        <v>443</v>
      </c>
      <c r="F484" s="8">
        <v>35674.0</v>
      </c>
      <c r="G484" s="3">
        <v>2.3</v>
      </c>
      <c r="H484" s="3"/>
      <c r="I484" s="3">
        <v>4.08</v>
      </c>
      <c r="J484" s="3">
        <v>4.14</v>
      </c>
      <c r="K484" s="3">
        <v>4.88</v>
      </c>
      <c r="L484" s="9"/>
      <c r="M484" s="3"/>
      <c r="N484" s="4" t="str">
        <f>IFERROR(VLOOKUP(D484&amp;E484&amp;F484,Studienleistung!$I$3:$J$74,2,FALSE),"")</f>
        <v/>
      </c>
    </row>
    <row r="485" ht="12.0" hidden="1" customHeight="1">
      <c r="A485" s="3">
        <v>482.0</v>
      </c>
      <c r="B485" s="14">
        <v>44450.0</v>
      </c>
      <c r="C485" s="7" t="s">
        <v>29</v>
      </c>
      <c r="D485" s="7" t="s">
        <v>94</v>
      </c>
      <c r="E485" s="7" t="s">
        <v>443</v>
      </c>
      <c r="F485" s="8">
        <v>35674.0</v>
      </c>
      <c r="G485" s="3">
        <v>3.3</v>
      </c>
      <c r="H485" s="3"/>
      <c r="I485" s="3"/>
      <c r="J485" s="3"/>
      <c r="K485" s="3"/>
      <c r="L485" s="9"/>
      <c r="M485" s="3"/>
      <c r="N485" s="4" t="str">
        <f>IFERROR(VLOOKUP(D485&amp;E485&amp;F485,Studienleistung!$I$3:$J$74,2,FALSE),"")</f>
        <v/>
      </c>
    </row>
    <row r="486" ht="12.0" hidden="1" customHeight="1">
      <c r="A486" s="3">
        <v>483.0</v>
      </c>
      <c r="B486" s="14">
        <v>44450.0</v>
      </c>
      <c r="C486" s="7" t="s">
        <v>29</v>
      </c>
      <c r="D486" s="7" t="s">
        <v>69</v>
      </c>
      <c r="E486" s="7" t="s">
        <v>444</v>
      </c>
      <c r="F486" s="8">
        <v>31907.0</v>
      </c>
      <c r="G486" s="3">
        <v>1.2</v>
      </c>
      <c r="H486" s="3"/>
      <c r="I486" s="3"/>
      <c r="J486" s="3"/>
      <c r="K486" s="3"/>
      <c r="L486" s="9"/>
      <c r="M486" s="3"/>
      <c r="N486" s="4" t="str">
        <f>IFERROR(VLOOKUP(D486&amp;E486&amp;F486,Studienleistung!$I$3:$J$74,2,FALSE),"")</f>
        <v/>
      </c>
    </row>
    <row r="487" ht="12.0" hidden="1" customHeight="1">
      <c r="A487" s="3">
        <v>484.0</v>
      </c>
      <c r="B487" s="14">
        <v>44451.0</v>
      </c>
      <c r="C487" s="7" t="s">
        <v>29</v>
      </c>
      <c r="D487" s="7" t="s">
        <v>75</v>
      </c>
      <c r="E487" s="7" t="s">
        <v>32</v>
      </c>
      <c r="F487" s="8">
        <v>38783.0</v>
      </c>
      <c r="G487" s="3">
        <v>2.3</v>
      </c>
      <c r="H487" s="3"/>
      <c r="I487" s="3">
        <v>5.9</v>
      </c>
      <c r="J487" s="3">
        <v>3.82</v>
      </c>
      <c r="K487" s="3">
        <v>5.45</v>
      </c>
      <c r="L487" s="9"/>
      <c r="M487" s="3">
        <v>15.0</v>
      </c>
      <c r="N487" s="4" t="str">
        <f>IFERROR(VLOOKUP(D487&amp;E487&amp;F487,Studienleistung!$I$3:$J$74,2,FALSE),"")</f>
        <v/>
      </c>
    </row>
    <row r="488" ht="12.0" hidden="1" customHeight="1">
      <c r="A488" s="3">
        <v>485.0</v>
      </c>
      <c r="B488" s="14">
        <v>44451.0</v>
      </c>
      <c r="C488" s="7" t="s">
        <v>29</v>
      </c>
      <c r="D488" s="7" t="s">
        <v>236</v>
      </c>
      <c r="E488" s="7" t="s">
        <v>445</v>
      </c>
      <c r="F488" s="8">
        <v>31165.0</v>
      </c>
      <c r="G488" s="3">
        <v>1.9</v>
      </c>
      <c r="H488" s="3"/>
      <c r="I488" s="3"/>
      <c r="J488" s="3"/>
      <c r="K488" s="3"/>
      <c r="L488" s="9"/>
      <c r="M488" s="3"/>
      <c r="N488" s="4" t="str">
        <f>IFERROR(VLOOKUP(D488&amp;E488&amp;F488,Studienleistung!$I$3:$J$74,2,FALSE),"")</f>
        <v/>
      </c>
    </row>
    <row r="489" ht="12.0" hidden="1" customHeight="1">
      <c r="A489" s="3">
        <v>486.0</v>
      </c>
      <c r="B489" s="14">
        <v>44451.0</v>
      </c>
      <c r="C489" s="7" t="s">
        <v>26</v>
      </c>
      <c r="D489" s="7" t="s">
        <v>260</v>
      </c>
      <c r="E489" s="7" t="s">
        <v>446</v>
      </c>
      <c r="F489" s="8">
        <v>37966.0</v>
      </c>
      <c r="G489" s="3">
        <v>2.6</v>
      </c>
      <c r="H489" s="3"/>
      <c r="I489" s="3">
        <v>5.29</v>
      </c>
      <c r="J489" s="3">
        <v>4.14</v>
      </c>
      <c r="K489" s="3">
        <v>1.74</v>
      </c>
      <c r="L489" s="9"/>
      <c r="M489" s="3"/>
      <c r="N489" s="4" t="str">
        <f>IFERROR(VLOOKUP(D489&amp;E489&amp;F489,Studienleistung!$I$3:$J$74,2,FALSE),"")</f>
        <v/>
      </c>
    </row>
    <row r="490" ht="12.0" hidden="1" customHeight="1">
      <c r="A490" s="3">
        <v>487.0</v>
      </c>
      <c r="B490" s="14">
        <v>44451.0</v>
      </c>
      <c r="C490" s="7" t="s">
        <v>29</v>
      </c>
      <c r="D490" s="7" t="s">
        <v>60</v>
      </c>
      <c r="E490" s="7" t="s">
        <v>447</v>
      </c>
      <c r="F490" s="8">
        <v>33049.0</v>
      </c>
      <c r="G490" s="3">
        <v>2.2</v>
      </c>
      <c r="H490" s="3"/>
      <c r="I490" s="3">
        <v>7.11</v>
      </c>
      <c r="J490" s="3">
        <v>4.47</v>
      </c>
      <c r="K490" s="3">
        <v>7.02</v>
      </c>
      <c r="L490" s="9"/>
      <c r="M490" s="3">
        <v>5.0</v>
      </c>
      <c r="N490" s="4" t="str">
        <f>IFERROR(VLOOKUP(D490&amp;E490&amp;F490,Studienleistung!$I$3:$J$74,2,FALSE),"")</f>
        <v/>
      </c>
    </row>
    <row r="491" ht="12.0" hidden="1" customHeight="1">
      <c r="A491" s="3">
        <v>488.0</v>
      </c>
      <c r="B491" s="14">
        <v>44451.0</v>
      </c>
      <c r="C491" s="7" t="s">
        <v>26</v>
      </c>
      <c r="D491" s="7" t="s">
        <v>27</v>
      </c>
      <c r="E491" s="7" t="s">
        <v>129</v>
      </c>
      <c r="F491" s="8">
        <v>34628.0</v>
      </c>
      <c r="G491" s="3">
        <v>2.0</v>
      </c>
      <c r="H491" s="3"/>
      <c r="I491" s="3"/>
      <c r="J491" s="3"/>
      <c r="K491" s="3"/>
      <c r="L491" s="9"/>
      <c r="M491" s="3"/>
      <c r="N491" s="4" t="str">
        <f>IFERROR(VLOOKUP(D491&amp;E491&amp;F491,Studienleistung!$I$3:$J$74,2,FALSE),"")</f>
        <v/>
      </c>
    </row>
    <row r="492" ht="12.0" hidden="1" customHeight="1">
      <c r="A492" s="3">
        <v>489.0</v>
      </c>
      <c r="B492" s="14">
        <v>44452.0</v>
      </c>
      <c r="C492" s="7" t="s">
        <v>29</v>
      </c>
      <c r="D492" s="7" t="s">
        <v>106</v>
      </c>
      <c r="E492" s="7" t="s">
        <v>195</v>
      </c>
      <c r="F492" s="8">
        <v>36737.0</v>
      </c>
      <c r="G492" s="3">
        <v>2.2</v>
      </c>
      <c r="H492" s="3"/>
      <c r="I492" s="3"/>
      <c r="J492" s="3"/>
      <c r="K492" s="3"/>
      <c r="L492" s="9"/>
      <c r="M492" s="3"/>
      <c r="N492" s="4" t="str">
        <f>IFERROR(VLOOKUP(D492&amp;E492&amp;F492,Studienleistung!$I$3:$J$74,2,FALSE),"")</f>
        <v/>
      </c>
    </row>
    <row r="493" ht="12.0" customHeight="1">
      <c r="A493" s="3">
        <v>490.0</v>
      </c>
      <c r="B493" s="14">
        <v>44453.0</v>
      </c>
      <c r="C493" s="7" t="s">
        <v>29</v>
      </c>
      <c r="D493" s="7" t="s">
        <v>203</v>
      </c>
      <c r="E493" s="7" t="s">
        <v>149</v>
      </c>
      <c r="F493" s="8">
        <v>37824.0</v>
      </c>
      <c r="G493" s="3">
        <v>1.1</v>
      </c>
      <c r="H493" s="3"/>
      <c r="I493" s="3">
        <v>10.52</v>
      </c>
      <c r="J493" s="3">
        <v>14.38</v>
      </c>
      <c r="K493" s="3">
        <v>12.0</v>
      </c>
      <c r="L493" s="9">
        <f>AVERAGE(I493:K493)</f>
        <v>12.3</v>
      </c>
      <c r="M493" s="3">
        <v>10.0</v>
      </c>
      <c r="N493" s="4">
        <f>IFERROR(VLOOKUP(D493&amp;E493&amp;F493,Studienleistung!$I$3:$J$74,2,FALSE),"")</f>
        <v>12.6</v>
      </c>
      <c r="O493" s="15">
        <f>ABS(N493-M493)</f>
        <v>2.6</v>
      </c>
      <c r="P493" s="15">
        <f>ABS(N493-L493)</f>
        <v>0.3</v>
      </c>
    </row>
    <row r="494" ht="12.0" hidden="1" customHeight="1">
      <c r="A494" s="3">
        <v>491.0</v>
      </c>
      <c r="B494" s="14">
        <v>44453.0</v>
      </c>
      <c r="C494" s="7" t="s">
        <v>29</v>
      </c>
      <c r="D494" s="7" t="s">
        <v>179</v>
      </c>
      <c r="E494" s="7" t="s">
        <v>313</v>
      </c>
      <c r="F494" s="8">
        <v>37618.0</v>
      </c>
      <c r="G494" s="3">
        <v>1.4</v>
      </c>
      <c r="H494" s="3"/>
      <c r="I494" s="3">
        <v>7.41</v>
      </c>
      <c r="J494" s="3">
        <v>4.47</v>
      </c>
      <c r="K494" s="3">
        <v>8.17</v>
      </c>
      <c r="L494" s="9"/>
      <c r="M494" s="3">
        <v>7.0</v>
      </c>
      <c r="N494" s="4" t="str">
        <f>IFERROR(VLOOKUP(D494&amp;E494&amp;F494,Studienleistung!$I$3:$J$74,2,FALSE),"")</f>
        <v/>
      </c>
    </row>
    <row r="495" ht="12.0" hidden="1" customHeight="1">
      <c r="A495" s="3">
        <v>492.0</v>
      </c>
      <c r="B495" s="14">
        <v>44453.0</v>
      </c>
      <c r="C495" s="7" t="s">
        <v>26</v>
      </c>
      <c r="D495" s="7" t="s">
        <v>130</v>
      </c>
      <c r="E495" s="7" t="s">
        <v>31</v>
      </c>
      <c r="F495" s="8">
        <v>37445.0</v>
      </c>
      <c r="G495" s="3">
        <v>1.3</v>
      </c>
      <c r="H495" s="3"/>
      <c r="I495" s="3">
        <v>4.99</v>
      </c>
      <c r="J495" s="3">
        <v>3.5</v>
      </c>
      <c r="K495" s="3">
        <v>7.02</v>
      </c>
      <c r="L495" s="9"/>
      <c r="M495" s="3">
        <v>4.0</v>
      </c>
      <c r="N495" s="4" t="str">
        <f>IFERROR(VLOOKUP(D495&amp;E495&amp;F495,Studienleistung!$I$3:$J$74,2,FALSE),"")</f>
        <v/>
      </c>
    </row>
    <row r="496" ht="12.0" hidden="1" customHeight="1">
      <c r="A496" s="3">
        <v>493.0</v>
      </c>
      <c r="B496" s="14">
        <v>44453.0</v>
      </c>
      <c r="C496" s="7" t="s">
        <v>26</v>
      </c>
      <c r="D496" s="7" t="s">
        <v>130</v>
      </c>
      <c r="E496" s="7" t="s">
        <v>31</v>
      </c>
      <c r="F496" s="8">
        <v>37445.0</v>
      </c>
      <c r="G496" s="3">
        <v>1.3</v>
      </c>
      <c r="H496" s="3"/>
      <c r="I496" s="3">
        <v>4.99</v>
      </c>
      <c r="J496" s="3">
        <v>3.5</v>
      </c>
      <c r="K496" s="3">
        <v>7.02</v>
      </c>
      <c r="L496" s="9"/>
      <c r="M496" s="3">
        <v>4.0</v>
      </c>
      <c r="N496" s="4" t="str">
        <f>IFERROR(VLOOKUP(D496&amp;E496&amp;F496,Studienleistung!$I$3:$J$74,2,FALSE),"")</f>
        <v/>
      </c>
    </row>
    <row r="497" ht="12.0" hidden="1" customHeight="1">
      <c r="A497" s="3">
        <v>494.0</v>
      </c>
      <c r="B497" s="14">
        <v>44453.0</v>
      </c>
      <c r="C497" s="7" t="s">
        <v>26</v>
      </c>
      <c r="D497" s="7" t="s">
        <v>27</v>
      </c>
      <c r="E497" s="7" t="s">
        <v>31</v>
      </c>
      <c r="F497" s="8">
        <v>32884.0</v>
      </c>
      <c r="G497" s="3">
        <v>2.5</v>
      </c>
      <c r="H497" s="3"/>
      <c r="I497" s="3"/>
      <c r="J497" s="3"/>
      <c r="K497" s="3"/>
      <c r="L497" s="9"/>
      <c r="M497" s="3"/>
      <c r="N497" s="4" t="str">
        <f>IFERROR(VLOOKUP(D497&amp;E497&amp;F497,Studienleistung!$I$3:$J$74,2,FALSE),"")</f>
        <v/>
      </c>
    </row>
    <row r="498" ht="12.0" hidden="1" customHeight="1">
      <c r="A498" s="3">
        <v>495.0</v>
      </c>
      <c r="B498" s="14">
        <v>44453.0</v>
      </c>
      <c r="C498" s="7" t="s">
        <v>29</v>
      </c>
      <c r="D498" s="7" t="s">
        <v>200</v>
      </c>
      <c r="E498" s="7" t="s">
        <v>446</v>
      </c>
      <c r="F498" s="8">
        <v>38627.0</v>
      </c>
      <c r="G498" s="3">
        <v>2.6</v>
      </c>
      <c r="H498" s="3"/>
      <c r="I498" s="3">
        <v>4.69</v>
      </c>
      <c r="J498" s="3">
        <v>3.18</v>
      </c>
      <c r="K498" s="3">
        <v>4.6</v>
      </c>
      <c r="L498" s="9"/>
      <c r="M498" s="3"/>
      <c r="N498" s="4" t="str">
        <f>IFERROR(VLOOKUP(D498&amp;E498&amp;F498,Studienleistung!$I$3:$J$74,2,FALSE),"")</f>
        <v/>
      </c>
    </row>
    <row r="499" ht="12.0" customHeight="1">
      <c r="A499" s="3">
        <v>496.0</v>
      </c>
      <c r="B499" s="14">
        <v>44453.0</v>
      </c>
      <c r="C499" s="7" t="s">
        <v>29</v>
      </c>
      <c r="D499" s="7" t="s">
        <v>448</v>
      </c>
      <c r="E499" s="7" t="s">
        <v>333</v>
      </c>
      <c r="F499" s="8">
        <v>34182.0</v>
      </c>
      <c r="G499" s="3">
        <v>1.9</v>
      </c>
      <c r="H499" s="3"/>
      <c r="I499" s="3">
        <v>10.0</v>
      </c>
      <c r="J499" s="3">
        <v>10.85</v>
      </c>
      <c r="K499" s="3">
        <v>11.97</v>
      </c>
      <c r="L499" s="9">
        <f>AVERAGE(I499:K499)</f>
        <v>10.94</v>
      </c>
      <c r="M499" s="3">
        <v>14.0</v>
      </c>
      <c r="N499" s="4">
        <f>IFERROR(VLOOKUP(D499&amp;E499&amp;F499,Studienleistung!$I$3:$J$74,2,FALSE),"")</f>
        <v>10.6</v>
      </c>
      <c r="O499" s="15">
        <f>ABS(N499-M499)</f>
        <v>3.4</v>
      </c>
      <c r="P499" s="15">
        <f>ABS(N499-L499)</f>
        <v>0.34</v>
      </c>
    </row>
    <row r="500" ht="12.0" hidden="1" customHeight="1">
      <c r="A500" s="3">
        <v>497.0</v>
      </c>
      <c r="B500" s="14">
        <v>44453.0</v>
      </c>
      <c r="C500" s="7" t="s">
        <v>29</v>
      </c>
      <c r="D500" s="7" t="s">
        <v>48</v>
      </c>
      <c r="E500" s="7" t="s">
        <v>449</v>
      </c>
      <c r="F500" s="8">
        <v>38007.0</v>
      </c>
      <c r="G500" s="3">
        <v>2.1</v>
      </c>
      <c r="H500" s="3"/>
      <c r="I500" s="3">
        <v>5.29</v>
      </c>
      <c r="J500" s="3">
        <v>4.79</v>
      </c>
      <c r="K500" s="3">
        <v>4.88</v>
      </c>
      <c r="L500" s="9"/>
      <c r="M500" s="3"/>
      <c r="N500" s="4" t="str">
        <f>IFERROR(VLOOKUP(D500&amp;E500&amp;F500,Studienleistung!$I$3:$J$74,2,FALSE),"")</f>
        <v/>
      </c>
    </row>
    <row r="501" ht="12.0" hidden="1" customHeight="1">
      <c r="A501" s="3">
        <v>498.0</v>
      </c>
      <c r="B501" s="14">
        <v>44454.0</v>
      </c>
      <c r="C501" s="7" t="s">
        <v>29</v>
      </c>
      <c r="D501" s="7" t="s">
        <v>448</v>
      </c>
      <c r="E501" s="7" t="s">
        <v>450</v>
      </c>
      <c r="F501" s="8">
        <v>33203.0</v>
      </c>
      <c r="G501" s="3">
        <v>2.3</v>
      </c>
      <c r="H501" s="3"/>
      <c r="I501" s="3">
        <v>5.44</v>
      </c>
      <c r="J501" s="3">
        <v>3.18</v>
      </c>
      <c r="K501" s="3">
        <v>4.88</v>
      </c>
      <c r="L501" s="9"/>
      <c r="M501" s="3"/>
      <c r="N501" s="4" t="str">
        <f>IFERROR(VLOOKUP(D501&amp;E501&amp;F501,Studienleistung!$I$3:$J$74,2,FALSE),"")</f>
        <v/>
      </c>
    </row>
    <row r="502" ht="12.0" hidden="1" customHeight="1">
      <c r="A502" s="3">
        <v>499.0</v>
      </c>
      <c r="B502" s="14">
        <v>44454.0</v>
      </c>
      <c r="C502" s="7" t="s">
        <v>29</v>
      </c>
      <c r="D502" s="7" t="s">
        <v>44</v>
      </c>
      <c r="E502" s="7" t="s">
        <v>151</v>
      </c>
      <c r="F502" s="8">
        <v>35497.0</v>
      </c>
      <c r="G502" s="3">
        <v>1.9</v>
      </c>
      <c r="H502" s="3"/>
      <c r="I502" s="3">
        <v>9.23</v>
      </c>
      <c r="J502" s="3">
        <v>5.11</v>
      </c>
      <c r="K502" s="3">
        <v>6.45</v>
      </c>
      <c r="L502" s="9"/>
      <c r="M502" s="3">
        <v>6.0</v>
      </c>
      <c r="N502" s="4" t="str">
        <f>IFERROR(VLOOKUP(D502&amp;E502&amp;F502,Studienleistung!$I$3:$J$74,2,FALSE),"")</f>
        <v/>
      </c>
    </row>
    <row r="503" ht="12.0" hidden="1" customHeight="1">
      <c r="A503" s="3">
        <v>500.0</v>
      </c>
      <c r="B503" s="14">
        <v>44454.0</v>
      </c>
      <c r="C503" s="7" t="s">
        <v>26</v>
      </c>
      <c r="D503" s="7" t="s">
        <v>148</v>
      </c>
      <c r="E503" s="7" t="s">
        <v>151</v>
      </c>
      <c r="F503" s="8">
        <v>32160.0</v>
      </c>
      <c r="G503" s="3">
        <v>1.4</v>
      </c>
      <c r="H503" s="3"/>
      <c r="I503" s="3">
        <v>0.6</v>
      </c>
      <c r="J503" s="3">
        <v>5.43</v>
      </c>
      <c r="K503" s="3">
        <v>8.17</v>
      </c>
      <c r="L503" s="9"/>
      <c r="M503" s="3"/>
      <c r="N503" s="4" t="str">
        <f>IFERROR(VLOOKUP(D503&amp;E503&amp;F503,Studienleistung!$I$3:$J$74,2,FALSE),"")</f>
        <v/>
      </c>
    </row>
    <row r="504" ht="12.0" hidden="1" customHeight="1">
      <c r="A504" s="3">
        <v>501.0</v>
      </c>
      <c r="B504" s="14">
        <v>44454.0</v>
      </c>
      <c r="C504" s="7" t="s">
        <v>29</v>
      </c>
      <c r="D504" s="7" t="s">
        <v>187</v>
      </c>
      <c r="E504" s="7" t="s">
        <v>308</v>
      </c>
      <c r="F504" s="8">
        <v>34498.0</v>
      </c>
      <c r="G504" s="3">
        <v>2.7</v>
      </c>
      <c r="H504" s="3"/>
      <c r="I504" s="3">
        <v>7.11</v>
      </c>
      <c r="J504" s="3">
        <v>3.82</v>
      </c>
      <c r="K504" s="3">
        <v>5.88</v>
      </c>
      <c r="L504" s="9"/>
      <c r="M504" s="3"/>
      <c r="N504" s="4" t="str">
        <f>IFERROR(VLOOKUP(D504&amp;E504&amp;F504,Studienleistung!$I$3:$J$74,2,FALSE),"")</f>
        <v/>
      </c>
    </row>
    <row r="505" ht="12.0" hidden="1" customHeight="1">
      <c r="A505" s="3">
        <v>502.0</v>
      </c>
      <c r="B505" s="14">
        <v>44454.0</v>
      </c>
      <c r="C505" s="7" t="s">
        <v>29</v>
      </c>
      <c r="D505" s="7" t="s">
        <v>451</v>
      </c>
      <c r="E505" s="7" t="s">
        <v>145</v>
      </c>
      <c r="F505" s="8">
        <v>36121.0</v>
      </c>
      <c r="G505" s="3">
        <v>1.8</v>
      </c>
      <c r="H505" s="3"/>
      <c r="I505" s="3">
        <v>4.23</v>
      </c>
      <c r="J505" s="3">
        <v>3.18</v>
      </c>
      <c r="K505" s="3">
        <v>4.88</v>
      </c>
      <c r="L505" s="9"/>
      <c r="M505" s="3"/>
      <c r="N505" s="4" t="str">
        <f>IFERROR(VLOOKUP(D505&amp;E505&amp;F505,Studienleistung!$I$3:$J$74,2,FALSE),"")</f>
        <v/>
      </c>
    </row>
    <row r="506" ht="12.0" hidden="1" customHeight="1">
      <c r="A506" s="3">
        <v>503.0</v>
      </c>
      <c r="B506" s="14">
        <v>44454.0</v>
      </c>
      <c r="C506" s="7" t="s">
        <v>29</v>
      </c>
      <c r="D506" s="7" t="s">
        <v>324</v>
      </c>
      <c r="E506" s="7" t="s">
        <v>74</v>
      </c>
      <c r="F506" s="8">
        <v>35344.0</v>
      </c>
      <c r="G506" s="3">
        <v>3.0</v>
      </c>
      <c r="H506" s="3"/>
      <c r="I506" s="3">
        <v>5.9</v>
      </c>
      <c r="J506" s="3">
        <v>2.85</v>
      </c>
      <c r="K506" s="3">
        <v>5.88</v>
      </c>
      <c r="L506" s="9"/>
      <c r="M506" s="3"/>
      <c r="N506" s="4" t="str">
        <f>IFERROR(VLOOKUP(D506&amp;E506&amp;F506,Studienleistung!$I$3:$J$74,2,FALSE),"")</f>
        <v/>
      </c>
    </row>
    <row r="507" ht="12.0" hidden="1" customHeight="1">
      <c r="A507" s="3">
        <v>504.0</v>
      </c>
      <c r="B507" s="14">
        <v>44454.0</v>
      </c>
      <c r="C507" s="7" t="s">
        <v>26</v>
      </c>
      <c r="D507" s="7" t="s">
        <v>253</v>
      </c>
      <c r="E507" s="7" t="s">
        <v>37</v>
      </c>
      <c r="F507" s="8">
        <v>33628.0</v>
      </c>
      <c r="G507" s="3">
        <v>2.8</v>
      </c>
      <c r="H507" s="3"/>
      <c r="I507" s="3">
        <v>4.99</v>
      </c>
      <c r="J507" s="3">
        <v>5.92</v>
      </c>
      <c r="K507" s="3">
        <v>8.74</v>
      </c>
      <c r="L507" s="9"/>
      <c r="M507" s="3">
        <v>13.0</v>
      </c>
      <c r="N507" s="4" t="str">
        <f>IFERROR(VLOOKUP(D507&amp;E507&amp;F507,Studienleistung!$I$3:$J$74,2,FALSE),"")</f>
        <v/>
      </c>
    </row>
    <row r="508" ht="12.0" hidden="1" customHeight="1">
      <c r="A508" s="3">
        <v>505.0</v>
      </c>
      <c r="B508" s="14">
        <v>44454.0</v>
      </c>
      <c r="C508" s="7" t="s">
        <v>29</v>
      </c>
      <c r="D508" s="7" t="s">
        <v>94</v>
      </c>
      <c r="E508" s="7" t="s">
        <v>147</v>
      </c>
      <c r="F508" s="8">
        <v>34692.0</v>
      </c>
      <c r="G508" s="3">
        <v>1.2</v>
      </c>
      <c r="H508" s="3"/>
      <c r="I508" s="3">
        <v>7.41</v>
      </c>
      <c r="J508" s="3">
        <v>4.79</v>
      </c>
      <c r="K508" s="3">
        <v>11.6</v>
      </c>
      <c r="L508" s="9"/>
      <c r="M508" s="3">
        <v>4.0</v>
      </c>
      <c r="N508" s="4" t="str">
        <f>IFERROR(VLOOKUP(D508&amp;E508&amp;F508,Studienleistung!$I$3:$J$74,2,FALSE),"")</f>
        <v/>
      </c>
    </row>
    <row r="509" ht="12.0" hidden="1" customHeight="1">
      <c r="A509" s="3">
        <v>506.0</v>
      </c>
      <c r="B509" s="14">
        <v>44454.0</v>
      </c>
      <c r="C509" s="7" t="s">
        <v>29</v>
      </c>
      <c r="D509" s="7" t="s">
        <v>235</v>
      </c>
      <c r="E509" s="7" t="s">
        <v>161</v>
      </c>
      <c r="F509" s="8">
        <v>38033.0</v>
      </c>
      <c r="G509" s="3">
        <v>1.6</v>
      </c>
      <c r="H509" s="3"/>
      <c r="I509" s="3">
        <v>5.9</v>
      </c>
      <c r="J509" s="3">
        <v>3.5</v>
      </c>
      <c r="K509" s="3">
        <v>5.45</v>
      </c>
      <c r="L509" s="9"/>
      <c r="M509" s="3"/>
      <c r="N509" s="4" t="str">
        <f>IFERROR(VLOOKUP(D509&amp;E509&amp;F509,Studienleistung!$I$3:$J$74,2,FALSE),"")</f>
        <v/>
      </c>
    </row>
    <row r="510" ht="12.0" hidden="1" customHeight="1">
      <c r="A510" s="3">
        <v>507.0</v>
      </c>
      <c r="B510" s="14">
        <v>44454.0</v>
      </c>
      <c r="C510" s="7" t="s">
        <v>29</v>
      </c>
      <c r="D510" s="7" t="s">
        <v>181</v>
      </c>
      <c r="E510" s="7" t="s">
        <v>270</v>
      </c>
      <c r="F510" s="8">
        <v>37526.0</v>
      </c>
      <c r="G510" s="3">
        <v>2.1</v>
      </c>
      <c r="H510" s="3"/>
      <c r="I510" s="3"/>
      <c r="J510" s="3"/>
      <c r="K510" s="3"/>
      <c r="L510" s="9"/>
      <c r="M510" s="3"/>
      <c r="N510" s="4" t="str">
        <f>IFERROR(VLOOKUP(D510&amp;E510&amp;F510,Studienleistung!$I$3:$J$74,2,FALSE),"")</f>
        <v/>
      </c>
    </row>
    <row r="511" ht="12.0" hidden="1" customHeight="1">
      <c r="A511" s="3">
        <v>508.0</v>
      </c>
      <c r="B511" s="14">
        <v>44454.0</v>
      </c>
      <c r="C511" s="7" t="s">
        <v>29</v>
      </c>
      <c r="D511" s="7" t="s">
        <v>52</v>
      </c>
      <c r="E511" s="7" t="s">
        <v>452</v>
      </c>
      <c r="F511" s="8">
        <v>35345.0</v>
      </c>
      <c r="G511" s="3">
        <v>2.9</v>
      </c>
      <c r="H511" s="3"/>
      <c r="I511" s="3">
        <v>3.93</v>
      </c>
      <c r="J511" s="3">
        <v>1.89</v>
      </c>
      <c r="K511" s="3">
        <v>0.6</v>
      </c>
      <c r="L511" s="9"/>
      <c r="M511" s="3"/>
      <c r="N511" s="4" t="str">
        <f>IFERROR(VLOOKUP(D511&amp;E511&amp;F511,Studienleistung!$I$3:$J$74,2,FALSE),"")</f>
        <v/>
      </c>
    </row>
    <row r="512" ht="12.0" hidden="1" customHeight="1">
      <c r="A512" s="3">
        <v>509.0</v>
      </c>
      <c r="B512" s="14">
        <v>44454.0</v>
      </c>
      <c r="C512" s="7" t="s">
        <v>26</v>
      </c>
      <c r="D512" s="7" t="s">
        <v>453</v>
      </c>
      <c r="E512" s="7" t="s">
        <v>355</v>
      </c>
      <c r="F512" s="8">
        <v>33677.0</v>
      </c>
      <c r="G512" s="3">
        <v>0.0</v>
      </c>
      <c r="H512" s="3"/>
      <c r="I512" s="3"/>
      <c r="J512" s="3"/>
      <c r="K512" s="3"/>
      <c r="L512" s="9"/>
      <c r="M512" s="3"/>
      <c r="N512" s="4" t="str">
        <f>IFERROR(VLOOKUP(D512&amp;E512&amp;F512,Studienleistung!$I$3:$J$74,2,FALSE),"")</f>
        <v/>
      </c>
    </row>
    <row r="513" ht="12.0" hidden="1" customHeight="1">
      <c r="A513" s="3">
        <v>510.0</v>
      </c>
      <c r="B513" s="14">
        <v>44455.0</v>
      </c>
      <c r="C513" s="7" t="s">
        <v>29</v>
      </c>
      <c r="D513" s="7" t="s">
        <v>78</v>
      </c>
      <c r="E513" s="7" t="s">
        <v>454</v>
      </c>
      <c r="F513" s="8">
        <v>37548.0</v>
      </c>
      <c r="G513" s="3">
        <v>2.7</v>
      </c>
      <c r="H513" s="3"/>
      <c r="I513" s="3">
        <v>4.99</v>
      </c>
      <c r="J513" s="3">
        <v>3.5</v>
      </c>
      <c r="K513" s="3">
        <v>4.02</v>
      </c>
      <c r="L513" s="9"/>
      <c r="M513" s="3"/>
      <c r="N513" s="4" t="str">
        <f>IFERROR(VLOOKUP(D513&amp;E513&amp;F513,Studienleistung!$I$3:$J$74,2,FALSE),"")</f>
        <v/>
      </c>
    </row>
    <row r="514" ht="12.0" hidden="1" customHeight="1">
      <c r="A514" s="3">
        <v>511.0</v>
      </c>
      <c r="B514" s="14">
        <v>44455.0</v>
      </c>
      <c r="C514" s="7" t="s">
        <v>26</v>
      </c>
      <c r="D514" s="7" t="s">
        <v>187</v>
      </c>
      <c r="E514" s="7" t="s">
        <v>455</v>
      </c>
      <c r="F514" s="8">
        <v>37491.0</v>
      </c>
      <c r="G514" s="3">
        <v>2.8</v>
      </c>
      <c r="H514" s="3"/>
      <c r="I514" s="3">
        <v>6.5</v>
      </c>
      <c r="J514" s="3">
        <v>4.79</v>
      </c>
      <c r="K514" s="3">
        <v>9.31</v>
      </c>
      <c r="L514" s="9"/>
      <c r="M514" s="3"/>
      <c r="N514" s="4" t="str">
        <f>IFERROR(VLOOKUP(D514&amp;E514&amp;F514,Studienleistung!$I$3:$J$74,2,FALSE),"")</f>
        <v/>
      </c>
    </row>
    <row r="515" ht="12.0" hidden="1" customHeight="1">
      <c r="A515" s="3">
        <v>512.0</v>
      </c>
      <c r="B515" s="14">
        <v>44455.0</v>
      </c>
      <c r="C515" s="7" t="s">
        <v>29</v>
      </c>
      <c r="D515" s="7" t="s">
        <v>318</v>
      </c>
      <c r="E515" s="7" t="s">
        <v>308</v>
      </c>
      <c r="F515" s="8">
        <v>37928.0</v>
      </c>
      <c r="G515" s="3">
        <v>2.4</v>
      </c>
      <c r="H515" s="3"/>
      <c r="I515" s="3"/>
      <c r="J515" s="3"/>
      <c r="K515" s="3"/>
      <c r="L515" s="9"/>
      <c r="M515" s="3"/>
      <c r="N515" s="4" t="str">
        <f>IFERROR(VLOOKUP(D515&amp;E515&amp;F515,Studienleistung!$I$3:$J$74,2,FALSE),"")</f>
        <v/>
      </c>
    </row>
    <row r="516" ht="12.0" hidden="1" customHeight="1">
      <c r="A516" s="3">
        <v>513.0</v>
      </c>
      <c r="B516" s="14">
        <v>44455.0</v>
      </c>
      <c r="C516" s="7" t="s">
        <v>29</v>
      </c>
      <c r="D516" s="7" t="s">
        <v>36</v>
      </c>
      <c r="E516" s="7" t="s">
        <v>331</v>
      </c>
      <c r="F516" s="8">
        <v>37024.0</v>
      </c>
      <c r="G516" s="3">
        <v>2.9</v>
      </c>
      <c r="H516" s="3"/>
      <c r="I516" s="3">
        <v>3.02</v>
      </c>
      <c r="J516" s="3">
        <v>3.82</v>
      </c>
      <c r="K516" s="3">
        <v>7.6</v>
      </c>
      <c r="L516" s="9"/>
      <c r="M516" s="3"/>
      <c r="N516" s="4" t="str">
        <f>IFERROR(VLOOKUP(D516&amp;E516&amp;F516,Studienleistung!$I$3:$J$74,2,FALSE),"")</f>
        <v/>
      </c>
    </row>
    <row r="517" ht="12.0" hidden="1" customHeight="1">
      <c r="A517" s="3">
        <v>514.0</v>
      </c>
      <c r="B517" s="14">
        <v>44455.0</v>
      </c>
      <c r="C517" s="7" t="s">
        <v>29</v>
      </c>
      <c r="D517" s="7" t="s">
        <v>456</v>
      </c>
      <c r="E517" s="7" t="s">
        <v>422</v>
      </c>
      <c r="F517" s="8">
        <v>37430.0</v>
      </c>
      <c r="G517" s="3">
        <v>2.4</v>
      </c>
      <c r="H517" s="3"/>
      <c r="I517" s="3"/>
      <c r="J517" s="3"/>
      <c r="K517" s="3"/>
      <c r="L517" s="9"/>
      <c r="M517" s="3"/>
      <c r="N517" s="4" t="str">
        <f>IFERROR(VLOOKUP(D517&amp;E517&amp;F517,Studienleistung!$I$3:$J$74,2,FALSE),"")</f>
        <v/>
      </c>
    </row>
    <row r="518" ht="12.0" customHeight="1">
      <c r="A518" s="3">
        <v>515.0</v>
      </c>
      <c r="B518" s="14">
        <v>44455.0</v>
      </c>
      <c r="C518" s="7" t="s">
        <v>29</v>
      </c>
      <c r="D518" s="7" t="s">
        <v>457</v>
      </c>
      <c r="E518" s="7" t="s">
        <v>458</v>
      </c>
      <c r="F518" s="8">
        <v>37912.0</v>
      </c>
      <c r="G518" s="3">
        <v>2.5</v>
      </c>
      <c r="H518" s="3"/>
      <c r="I518" s="3">
        <v>7.29</v>
      </c>
      <c r="J518" s="3">
        <v>6.47</v>
      </c>
      <c r="K518" s="3">
        <v>8.88</v>
      </c>
      <c r="L518" s="9">
        <f>AVERAGE(I518:K518)</f>
        <v>7.546666667</v>
      </c>
      <c r="M518" s="3">
        <v>13.0</v>
      </c>
      <c r="N518" s="4">
        <f>IFERROR(VLOOKUP(D518&amp;E518&amp;F518,Studienleistung!$I$3:$J$74,2,FALSE),"")</f>
        <v>8.4</v>
      </c>
      <c r="O518" s="15">
        <f>ABS(N518-M518)</f>
        <v>4.6</v>
      </c>
      <c r="P518" s="15">
        <f>ABS(N518-L518)</f>
        <v>0.8533333333</v>
      </c>
    </row>
    <row r="519" ht="12.0" hidden="1" customHeight="1">
      <c r="A519" s="3">
        <v>516.0</v>
      </c>
      <c r="B519" s="14">
        <v>44455.0</v>
      </c>
      <c r="C519" s="7" t="s">
        <v>26</v>
      </c>
      <c r="D519" s="7" t="s">
        <v>99</v>
      </c>
      <c r="E519" s="7" t="s">
        <v>246</v>
      </c>
      <c r="F519" s="8">
        <v>37387.0</v>
      </c>
      <c r="G519" s="3">
        <v>1.8</v>
      </c>
      <c r="H519" s="3"/>
      <c r="I519" s="3"/>
      <c r="J519" s="3"/>
      <c r="K519" s="3"/>
      <c r="L519" s="9"/>
      <c r="M519" s="3"/>
      <c r="N519" s="4" t="str">
        <f>IFERROR(VLOOKUP(D519&amp;E519&amp;F519,Studienleistung!$I$3:$J$74,2,FALSE),"")</f>
        <v/>
      </c>
    </row>
    <row r="520" ht="12.0" hidden="1" customHeight="1">
      <c r="A520" s="3">
        <v>517.0</v>
      </c>
      <c r="B520" s="14">
        <v>44455.0</v>
      </c>
      <c r="C520" s="7" t="s">
        <v>29</v>
      </c>
      <c r="D520" s="7" t="s">
        <v>90</v>
      </c>
      <c r="E520" s="7" t="s">
        <v>459</v>
      </c>
      <c r="F520" s="8">
        <v>37837.0</v>
      </c>
      <c r="G520" s="3">
        <v>2.3</v>
      </c>
      <c r="H520" s="3"/>
      <c r="I520" s="3">
        <v>5.29</v>
      </c>
      <c r="J520" s="3">
        <v>3.82</v>
      </c>
      <c r="K520" s="3">
        <v>4.6</v>
      </c>
      <c r="L520" s="9"/>
      <c r="M520" s="3"/>
      <c r="N520" s="4" t="str">
        <f>IFERROR(VLOOKUP(D520&amp;E520&amp;F520,Studienleistung!$I$3:$J$74,2,FALSE),"")</f>
        <v/>
      </c>
    </row>
    <row r="521" ht="12.0" customHeight="1">
      <c r="A521" s="3">
        <v>518.0</v>
      </c>
      <c r="B521" s="14">
        <v>44455.0</v>
      </c>
      <c r="C521" s="7" t="s">
        <v>26</v>
      </c>
      <c r="D521" s="7" t="s">
        <v>27</v>
      </c>
      <c r="E521" s="7" t="s">
        <v>460</v>
      </c>
      <c r="F521" s="8">
        <v>33955.0</v>
      </c>
      <c r="G521" s="3">
        <v>1.7</v>
      </c>
      <c r="H521" s="3"/>
      <c r="I521" s="3">
        <v>4.84</v>
      </c>
      <c r="J521" s="3">
        <v>5.43</v>
      </c>
      <c r="K521" s="3">
        <v>9.31</v>
      </c>
      <c r="L521" s="9">
        <f>AVERAGE(I521:K521)</f>
        <v>6.526666667</v>
      </c>
      <c r="M521" s="3">
        <v>14.0</v>
      </c>
      <c r="N521" s="4">
        <f>IFERROR(VLOOKUP(D521&amp;E521&amp;F521,Studienleistung!$I$3:$J$74,2,FALSE),"")</f>
        <v>9</v>
      </c>
      <c r="O521" s="15">
        <f>ABS(N521-M521)</f>
        <v>5</v>
      </c>
      <c r="P521" s="15">
        <f>ABS(N521-L521)</f>
        <v>2.473333333</v>
      </c>
    </row>
    <row r="522" ht="12.0" hidden="1" customHeight="1">
      <c r="A522" s="3">
        <v>519.0</v>
      </c>
      <c r="B522" s="14">
        <v>44456.0</v>
      </c>
      <c r="C522" s="7" t="s">
        <v>29</v>
      </c>
      <c r="D522" s="7" t="s">
        <v>318</v>
      </c>
      <c r="E522" s="7" t="s">
        <v>313</v>
      </c>
      <c r="F522" s="8">
        <v>37497.0</v>
      </c>
      <c r="G522" s="3">
        <v>2.6</v>
      </c>
      <c r="H522" s="3"/>
      <c r="I522" s="3">
        <v>5.6</v>
      </c>
      <c r="J522" s="3">
        <v>4.14</v>
      </c>
      <c r="K522" s="3">
        <v>5.88</v>
      </c>
      <c r="L522" s="9"/>
      <c r="M522" s="3"/>
      <c r="N522" s="4" t="str">
        <f>IFERROR(VLOOKUP(D522&amp;E522&amp;F522,Studienleistung!$I$3:$J$74,2,FALSE),"")</f>
        <v/>
      </c>
    </row>
    <row r="523" ht="12.0" hidden="1" customHeight="1">
      <c r="A523" s="3">
        <v>520.0</v>
      </c>
      <c r="B523" s="14">
        <v>44456.0</v>
      </c>
      <c r="C523" s="7" t="s">
        <v>26</v>
      </c>
      <c r="D523" s="7" t="s">
        <v>461</v>
      </c>
      <c r="E523" s="7" t="s">
        <v>462</v>
      </c>
      <c r="F523" s="8">
        <v>34897.0</v>
      </c>
      <c r="G523" s="3">
        <v>3.2</v>
      </c>
      <c r="H523" s="3"/>
      <c r="I523" s="3"/>
      <c r="J523" s="3"/>
      <c r="K523" s="3"/>
      <c r="L523" s="9"/>
      <c r="M523" s="3"/>
      <c r="N523" s="4" t="str">
        <f>IFERROR(VLOOKUP(D523&amp;E523&amp;F523,Studienleistung!$I$3:$J$74,2,FALSE),"")</f>
        <v/>
      </c>
    </row>
    <row r="524" ht="12.0" hidden="1" customHeight="1">
      <c r="A524" s="3">
        <v>521.0</v>
      </c>
      <c r="B524" s="14">
        <v>44456.0</v>
      </c>
      <c r="C524" s="7" t="s">
        <v>29</v>
      </c>
      <c r="D524" s="7" t="s">
        <v>44</v>
      </c>
      <c r="E524" s="7" t="s">
        <v>28</v>
      </c>
      <c r="F524" s="8">
        <v>34156.0</v>
      </c>
      <c r="G524" s="3">
        <v>1.9</v>
      </c>
      <c r="H524" s="3"/>
      <c r="I524" s="3">
        <v>4.53</v>
      </c>
      <c r="J524" s="3">
        <v>3.5</v>
      </c>
      <c r="K524" s="3">
        <v>2.6</v>
      </c>
      <c r="L524" s="9"/>
      <c r="M524" s="3"/>
      <c r="N524" s="4" t="str">
        <f>IFERROR(VLOOKUP(D524&amp;E524&amp;F524,Studienleistung!$I$3:$J$74,2,FALSE),"")</f>
        <v/>
      </c>
    </row>
    <row r="525" ht="12.0" hidden="1" customHeight="1">
      <c r="A525" s="3">
        <v>522.0</v>
      </c>
      <c r="B525" s="14">
        <v>44456.0</v>
      </c>
      <c r="C525" s="7" t="s">
        <v>29</v>
      </c>
      <c r="D525" s="7" t="s">
        <v>114</v>
      </c>
      <c r="E525" s="7" t="s">
        <v>31</v>
      </c>
      <c r="F525" s="8">
        <v>37754.0</v>
      </c>
      <c r="G525" s="3">
        <v>2.3</v>
      </c>
      <c r="H525" s="3"/>
      <c r="I525" s="3">
        <v>4.38</v>
      </c>
      <c r="J525" s="3">
        <v>2.53</v>
      </c>
      <c r="K525" s="3">
        <v>5.17</v>
      </c>
      <c r="L525" s="9"/>
      <c r="M525" s="3"/>
      <c r="N525" s="4" t="str">
        <f>IFERROR(VLOOKUP(D525&amp;E525&amp;F525,Studienleistung!$I$3:$J$74,2,FALSE),"")</f>
        <v/>
      </c>
    </row>
    <row r="526" ht="12.0" hidden="1" customHeight="1">
      <c r="A526" s="3">
        <v>523.0</v>
      </c>
      <c r="B526" s="14">
        <v>44456.0</v>
      </c>
      <c r="C526" s="7" t="s">
        <v>29</v>
      </c>
      <c r="D526" s="7" t="s">
        <v>463</v>
      </c>
      <c r="E526" s="7" t="s">
        <v>31</v>
      </c>
      <c r="F526" s="8">
        <v>38557.0</v>
      </c>
      <c r="G526" s="3">
        <v>2.3</v>
      </c>
      <c r="H526" s="3"/>
      <c r="I526" s="3"/>
      <c r="J526" s="3"/>
      <c r="K526" s="3"/>
      <c r="L526" s="9"/>
      <c r="M526" s="3"/>
      <c r="N526" s="4" t="str">
        <f>IFERROR(VLOOKUP(D526&amp;E526&amp;F526,Studienleistung!$I$3:$J$74,2,FALSE),"")</f>
        <v/>
      </c>
    </row>
    <row r="527" ht="12.0" hidden="1" customHeight="1">
      <c r="A527" s="3">
        <v>524.0</v>
      </c>
      <c r="B527" s="14">
        <v>44456.0</v>
      </c>
      <c r="C527" s="7" t="s">
        <v>29</v>
      </c>
      <c r="D527" s="7" t="s">
        <v>242</v>
      </c>
      <c r="E527" s="7" t="s">
        <v>145</v>
      </c>
      <c r="F527" s="8">
        <v>37418.0</v>
      </c>
      <c r="G527" s="3">
        <v>3.0</v>
      </c>
      <c r="H527" s="3"/>
      <c r="I527" s="3"/>
      <c r="J527" s="3"/>
      <c r="K527" s="3"/>
      <c r="L527" s="9"/>
      <c r="M527" s="3"/>
      <c r="N527" s="4" t="str">
        <f>IFERROR(VLOOKUP(D527&amp;E527&amp;F527,Studienleistung!$I$3:$J$74,2,FALSE),"")</f>
        <v/>
      </c>
    </row>
    <row r="528" ht="12.0" hidden="1" customHeight="1">
      <c r="A528" s="3">
        <v>525.0</v>
      </c>
      <c r="B528" s="14">
        <v>44456.0</v>
      </c>
      <c r="C528" s="7" t="s">
        <v>26</v>
      </c>
      <c r="D528" s="7" t="s">
        <v>32</v>
      </c>
      <c r="E528" s="7" t="s">
        <v>76</v>
      </c>
      <c r="F528" s="8">
        <v>37983.0</v>
      </c>
      <c r="G528" s="3">
        <v>2.5</v>
      </c>
      <c r="H528" s="3"/>
      <c r="I528" s="3">
        <v>4.23</v>
      </c>
      <c r="J528" s="3">
        <v>5.43</v>
      </c>
      <c r="K528" s="3">
        <v>8.17</v>
      </c>
      <c r="L528" s="9"/>
      <c r="M528" s="3">
        <v>15.0</v>
      </c>
      <c r="N528" s="4" t="str">
        <f>IFERROR(VLOOKUP(D528&amp;E528&amp;F528,Studienleistung!$I$3:$J$74,2,FALSE),"")</f>
        <v/>
      </c>
    </row>
    <row r="529" ht="12.0" hidden="1" customHeight="1">
      <c r="A529" s="3">
        <v>526.0</v>
      </c>
      <c r="B529" s="14">
        <v>44456.0</v>
      </c>
      <c r="C529" s="7" t="s">
        <v>26</v>
      </c>
      <c r="D529" s="7" t="s">
        <v>89</v>
      </c>
      <c r="E529" s="7" t="s">
        <v>37</v>
      </c>
      <c r="F529" s="8">
        <v>38085.0</v>
      </c>
      <c r="G529" s="3">
        <v>3.0</v>
      </c>
      <c r="H529" s="3"/>
      <c r="I529" s="3">
        <v>4.84</v>
      </c>
      <c r="J529" s="3">
        <v>2.21</v>
      </c>
      <c r="K529" s="3">
        <v>4.6</v>
      </c>
      <c r="L529" s="9"/>
      <c r="M529" s="3"/>
      <c r="N529" s="4" t="str">
        <f>IFERROR(VLOOKUP(D529&amp;E529&amp;F529,Studienleistung!$I$3:$J$74,2,FALSE),"")</f>
        <v/>
      </c>
    </row>
    <row r="530" ht="12.0" hidden="1" customHeight="1">
      <c r="A530" s="3">
        <v>527.0</v>
      </c>
      <c r="B530" s="14">
        <v>44456.0</v>
      </c>
      <c r="C530" s="7" t="s">
        <v>29</v>
      </c>
      <c r="D530" s="7" t="s">
        <v>438</v>
      </c>
      <c r="E530" s="7" t="s">
        <v>178</v>
      </c>
      <c r="F530" s="8">
        <v>31990.0</v>
      </c>
      <c r="G530" s="3">
        <v>2.9</v>
      </c>
      <c r="H530" s="3"/>
      <c r="I530" s="3"/>
      <c r="J530" s="3"/>
      <c r="K530" s="3"/>
      <c r="L530" s="9"/>
      <c r="M530" s="3"/>
      <c r="N530" s="4" t="str">
        <f>IFERROR(VLOOKUP(D530&amp;E530&amp;F530,Studienleistung!$I$3:$J$74,2,FALSE),"")</f>
        <v/>
      </c>
    </row>
    <row r="531" ht="12.0" hidden="1" customHeight="1">
      <c r="A531" s="3">
        <v>528.0</v>
      </c>
      <c r="B531" s="14">
        <v>44456.0</v>
      </c>
      <c r="C531" s="7" t="s">
        <v>26</v>
      </c>
      <c r="D531" s="7" t="s">
        <v>252</v>
      </c>
      <c r="E531" s="7" t="s">
        <v>202</v>
      </c>
      <c r="F531" s="8">
        <v>31827.0</v>
      </c>
      <c r="G531" s="3">
        <v>2.2</v>
      </c>
      <c r="H531" s="3"/>
      <c r="I531" s="3">
        <v>6.5</v>
      </c>
      <c r="J531" s="3">
        <v>4.14</v>
      </c>
      <c r="K531" s="3">
        <v>5.88</v>
      </c>
      <c r="L531" s="9"/>
      <c r="M531" s="3">
        <v>7.0</v>
      </c>
      <c r="N531" s="4" t="str">
        <f>IFERROR(VLOOKUP(D531&amp;E531&amp;F531,Studienleistung!$I$3:$J$74,2,FALSE),"")</f>
        <v/>
      </c>
    </row>
    <row r="532" ht="12.0" hidden="1" customHeight="1">
      <c r="A532" s="3">
        <v>529.0</v>
      </c>
      <c r="B532" s="14">
        <v>44456.0</v>
      </c>
      <c r="C532" s="7" t="s">
        <v>26</v>
      </c>
      <c r="D532" s="7" t="s">
        <v>44</v>
      </c>
      <c r="E532" s="7" t="s">
        <v>68</v>
      </c>
      <c r="F532" s="8">
        <v>37650.0</v>
      </c>
      <c r="G532" s="3">
        <v>2.1</v>
      </c>
      <c r="H532" s="3"/>
      <c r="I532" s="3">
        <v>4.99</v>
      </c>
      <c r="J532" s="3">
        <v>8.5</v>
      </c>
      <c r="K532" s="3">
        <v>9.31</v>
      </c>
      <c r="L532" s="9"/>
      <c r="M532" s="3">
        <v>13.0</v>
      </c>
      <c r="N532" s="4" t="str">
        <f>IFERROR(VLOOKUP(D532&amp;E532&amp;F532,Studienleistung!$I$3:$J$74,2,FALSE),"")</f>
        <v/>
      </c>
    </row>
    <row r="533" ht="12.0" hidden="1" customHeight="1">
      <c r="A533" s="3">
        <v>530.0</v>
      </c>
      <c r="B533" s="14">
        <v>44456.0</v>
      </c>
      <c r="C533" s="7" t="s">
        <v>29</v>
      </c>
      <c r="D533" s="7" t="s">
        <v>235</v>
      </c>
      <c r="E533" s="7" t="s">
        <v>464</v>
      </c>
      <c r="F533" s="8">
        <v>38244.0</v>
      </c>
      <c r="G533" s="3">
        <v>2.0</v>
      </c>
      <c r="H533" s="3"/>
      <c r="I533" s="3"/>
      <c r="J533" s="3"/>
      <c r="K533" s="3"/>
      <c r="L533" s="9"/>
      <c r="M533" s="3"/>
      <c r="N533" s="4" t="str">
        <f>IFERROR(VLOOKUP(D533&amp;E533&amp;F533,Studienleistung!$I$3:$J$74,2,FALSE),"")</f>
        <v/>
      </c>
    </row>
    <row r="534" ht="12.0" hidden="1" customHeight="1">
      <c r="A534" s="3">
        <v>531.0</v>
      </c>
      <c r="B534" s="14">
        <v>44457.0</v>
      </c>
      <c r="C534" s="7" t="s">
        <v>29</v>
      </c>
      <c r="D534" s="7" t="s">
        <v>252</v>
      </c>
      <c r="E534" s="7" t="s">
        <v>262</v>
      </c>
      <c r="F534" s="8">
        <v>37487.0</v>
      </c>
      <c r="G534" s="3">
        <v>1.6</v>
      </c>
      <c r="H534" s="3"/>
      <c r="I534" s="3">
        <v>4.99</v>
      </c>
      <c r="J534" s="3">
        <v>4.79</v>
      </c>
      <c r="K534" s="3">
        <v>3.45</v>
      </c>
      <c r="L534" s="9"/>
      <c r="M534" s="3"/>
      <c r="N534" s="4" t="str">
        <f>IFERROR(VLOOKUP(D534&amp;E534&amp;F534,Studienleistung!$I$3:$J$74,2,FALSE),"")</f>
        <v/>
      </c>
    </row>
    <row r="535" ht="12.0" hidden="1" customHeight="1">
      <c r="A535" s="3">
        <v>532.0</v>
      </c>
      <c r="B535" s="14">
        <v>44457.0</v>
      </c>
      <c r="C535" s="7" t="s">
        <v>29</v>
      </c>
      <c r="D535" s="7" t="s">
        <v>44</v>
      </c>
      <c r="E535" s="7" t="s">
        <v>32</v>
      </c>
      <c r="F535" s="8">
        <v>37829.0</v>
      </c>
      <c r="G535" s="3">
        <v>1.9</v>
      </c>
      <c r="H535" s="3"/>
      <c r="I535" s="3"/>
      <c r="J535" s="3"/>
      <c r="K535" s="3"/>
      <c r="L535" s="9"/>
      <c r="M535" s="3"/>
      <c r="N535" s="4" t="str">
        <f>IFERROR(VLOOKUP(D535&amp;E535&amp;F535,Studienleistung!$I$3:$J$74,2,FALSE),"")</f>
        <v/>
      </c>
    </row>
    <row r="536" ht="12.0" hidden="1" customHeight="1">
      <c r="A536" s="3">
        <v>533.0</v>
      </c>
      <c r="B536" s="14">
        <v>44457.0</v>
      </c>
      <c r="C536" s="7" t="s">
        <v>29</v>
      </c>
      <c r="D536" s="7" t="s">
        <v>40</v>
      </c>
      <c r="E536" s="7" t="s">
        <v>220</v>
      </c>
      <c r="F536" s="8">
        <v>37689.0</v>
      </c>
      <c r="G536" s="3">
        <v>2.4</v>
      </c>
      <c r="H536" s="3"/>
      <c r="I536" s="3"/>
      <c r="J536" s="3"/>
      <c r="K536" s="3"/>
      <c r="L536" s="9"/>
      <c r="M536" s="3"/>
      <c r="N536" s="4" t="str">
        <f>IFERROR(VLOOKUP(D536&amp;E536&amp;F536,Studienleistung!$I$3:$J$74,2,FALSE),"")</f>
        <v/>
      </c>
    </row>
    <row r="537" ht="12.0" hidden="1" customHeight="1">
      <c r="A537" s="3">
        <v>534.0</v>
      </c>
      <c r="B537" s="14">
        <v>44457.0</v>
      </c>
      <c r="C537" s="7" t="s">
        <v>29</v>
      </c>
      <c r="D537" s="7" t="s">
        <v>154</v>
      </c>
      <c r="E537" s="7" t="s">
        <v>465</v>
      </c>
      <c r="F537" s="8">
        <v>37800.0</v>
      </c>
      <c r="G537" s="3">
        <v>2.1</v>
      </c>
      <c r="H537" s="3"/>
      <c r="I537" s="3"/>
      <c r="J537" s="3"/>
      <c r="K537" s="3"/>
      <c r="L537" s="9"/>
      <c r="M537" s="3"/>
      <c r="N537" s="4" t="str">
        <f>IFERROR(VLOOKUP(D537&amp;E537&amp;F537,Studienleistung!$I$3:$J$74,2,FALSE),"")</f>
        <v/>
      </c>
    </row>
    <row r="538" ht="12.0" hidden="1" customHeight="1">
      <c r="A538" s="3">
        <v>535.0</v>
      </c>
      <c r="B538" s="14">
        <v>44457.0</v>
      </c>
      <c r="C538" s="7" t="s">
        <v>29</v>
      </c>
      <c r="D538" s="7" t="s">
        <v>68</v>
      </c>
      <c r="E538" s="7" t="s">
        <v>314</v>
      </c>
      <c r="F538" s="8">
        <v>35432.0</v>
      </c>
      <c r="G538" s="3">
        <v>2.2</v>
      </c>
      <c r="H538" s="3"/>
      <c r="I538" s="3">
        <v>5.14</v>
      </c>
      <c r="J538" s="3">
        <v>2.21</v>
      </c>
      <c r="K538" s="3">
        <v>7.6</v>
      </c>
      <c r="L538" s="9"/>
      <c r="M538" s="3"/>
      <c r="N538" s="4" t="str">
        <f>IFERROR(VLOOKUP(D538&amp;E538&amp;F538,Studienleistung!$I$3:$J$74,2,FALSE),"")</f>
        <v/>
      </c>
    </row>
    <row r="539" ht="12.0" hidden="1" customHeight="1">
      <c r="A539" s="3">
        <v>536.0</v>
      </c>
      <c r="B539" s="14">
        <v>44457.0</v>
      </c>
      <c r="C539" s="7" t="s">
        <v>26</v>
      </c>
      <c r="D539" s="7" t="s">
        <v>466</v>
      </c>
      <c r="E539" s="7" t="s">
        <v>467</v>
      </c>
      <c r="F539" s="8">
        <v>38821.0</v>
      </c>
      <c r="G539" s="3">
        <v>2.5</v>
      </c>
      <c r="H539" s="3"/>
      <c r="I539" s="3">
        <v>2.87</v>
      </c>
      <c r="J539" s="3">
        <v>7.85</v>
      </c>
      <c r="K539" s="3">
        <v>6.45</v>
      </c>
      <c r="L539" s="9"/>
      <c r="M539" s="3">
        <v>4.0</v>
      </c>
      <c r="N539" s="4" t="str">
        <f>IFERROR(VLOOKUP(D539&amp;E539&amp;F539,Studienleistung!$I$3:$J$74,2,FALSE),"")</f>
        <v/>
      </c>
    </row>
    <row r="540" ht="12.0" hidden="1" customHeight="1">
      <c r="A540" s="3">
        <v>537.0</v>
      </c>
      <c r="B540" s="14">
        <v>44457.0</v>
      </c>
      <c r="C540" s="7" t="s">
        <v>29</v>
      </c>
      <c r="D540" s="7" t="s">
        <v>193</v>
      </c>
      <c r="E540" s="7" t="s">
        <v>351</v>
      </c>
      <c r="F540" s="8">
        <v>33742.0</v>
      </c>
      <c r="G540" s="3">
        <v>2.2</v>
      </c>
      <c r="H540" s="3"/>
      <c r="I540" s="3">
        <v>7.11</v>
      </c>
      <c r="J540" s="3">
        <v>2.21</v>
      </c>
      <c r="K540" s="3">
        <v>0.6</v>
      </c>
      <c r="L540" s="9"/>
      <c r="M540" s="3"/>
      <c r="N540" s="4" t="str">
        <f>IFERROR(VLOOKUP(D540&amp;E540&amp;F540,Studienleistung!$I$3:$J$74,2,FALSE),"")</f>
        <v/>
      </c>
    </row>
    <row r="541" ht="12.0" hidden="1" customHeight="1">
      <c r="A541" s="3">
        <v>538.0</v>
      </c>
      <c r="B541" s="14">
        <v>44457.0</v>
      </c>
      <c r="C541" s="7" t="s">
        <v>29</v>
      </c>
      <c r="D541" s="7" t="s">
        <v>208</v>
      </c>
      <c r="E541" s="7" t="s">
        <v>468</v>
      </c>
      <c r="F541" s="8">
        <v>37946.0</v>
      </c>
      <c r="G541" s="3">
        <v>2.0</v>
      </c>
      <c r="H541" s="3"/>
      <c r="I541" s="3">
        <v>5.29</v>
      </c>
      <c r="J541" s="3">
        <v>3.82</v>
      </c>
      <c r="K541" s="3">
        <v>6.45</v>
      </c>
      <c r="L541" s="9"/>
      <c r="M541" s="3"/>
      <c r="N541" s="4" t="str">
        <f>IFERROR(VLOOKUP(D541&amp;E541&amp;F541,Studienleistung!$I$3:$J$74,2,FALSE),"")</f>
        <v/>
      </c>
    </row>
    <row r="542" ht="12.0" hidden="1" customHeight="1">
      <c r="A542" s="3">
        <v>539.0</v>
      </c>
      <c r="B542" s="14">
        <v>44457.0</v>
      </c>
      <c r="C542" s="7" t="s">
        <v>29</v>
      </c>
      <c r="D542" s="7" t="s">
        <v>129</v>
      </c>
      <c r="E542" s="7" t="s">
        <v>469</v>
      </c>
      <c r="F542" s="8">
        <v>33982.0</v>
      </c>
      <c r="G542" s="3">
        <v>2.9</v>
      </c>
      <c r="H542" s="3"/>
      <c r="I542" s="3">
        <v>3.63</v>
      </c>
      <c r="J542" s="3">
        <v>2.85</v>
      </c>
      <c r="K542" s="3">
        <v>5.45</v>
      </c>
      <c r="L542" s="9"/>
      <c r="M542" s="3"/>
      <c r="N542" s="4" t="str">
        <f>IFERROR(VLOOKUP(D542&amp;E542&amp;F542,Studienleistung!$I$3:$J$74,2,FALSE),"")</f>
        <v/>
      </c>
    </row>
    <row r="543" ht="12.0" hidden="1" customHeight="1">
      <c r="A543" s="3">
        <v>540.0</v>
      </c>
      <c r="B543" s="14">
        <v>44457.0</v>
      </c>
      <c r="C543" s="7" t="s">
        <v>26</v>
      </c>
      <c r="D543" s="7" t="s">
        <v>99</v>
      </c>
      <c r="E543" s="7" t="s">
        <v>470</v>
      </c>
      <c r="F543" s="8">
        <v>37546.0</v>
      </c>
      <c r="G543" s="3">
        <v>2.1</v>
      </c>
      <c r="H543" s="3"/>
      <c r="I543" s="3">
        <v>4.69</v>
      </c>
      <c r="J543" s="3">
        <v>4.14</v>
      </c>
      <c r="K543" s="3">
        <v>0.88</v>
      </c>
      <c r="L543" s="9"/>
      <c r="M543" s="3"/>
      <c r="N543" s="4" t="str">
        <f>IFERROR(VLOOKUP(D543&amp;E543&amp;F543,Studienleistung!$I$3:$J$74,2,FALSE),"")</f>
        <v/>
      </c>
    </row>
    <row r="544" ht="12.0" hidden="1" customHeight="1">
      <c r="A544" s="3">
        <v>541.0</v>
      </c>
      <c r="B544" s="14">
        <v>44458.0</v>
      </c>
      <c r="C544" s="7" t="s">
        <v>29</v>
      </c>
      <c r="D544" s="7" t="s">
        <v>355</v>
      </c>
      <c r="E544" s="7" t="s">
        <v>129</v>
      </c>
      <c r="F544" s="8">
        <v>37728.0</v>
      </c>
      <c r="G544" s="3">
        <v>2.8</v>
      </c>
      <c r="H544" s="3"/>
      <c r="I544" s="3">
        <v>4.69</v>
      </c>
      <c r="J544" s="3">
        <v>3.5</v>
      </c>
      <c r="K544" s="3">
        <v>5.88</v>
      </c>
      <c r="L544" s="9"/>
      <c r="M544" s="3"/>
      <c r="N544" s="4" t="str">
        <f>IFERROR(VLOOKUP(D544&amp;E544&amp;F544,Studienleistung!$I$3:$J$74,2,FALSE),"")</f>
        <v/>
      </c>
    </row>
    <row r="545" ht="12.0" hidden="1" customHeight="1">
      <c r="A545" s="3">
        <v>542.0</v>
      </c>
      <c r="B545" s="14">
        <v>44458.0</v>
      </c>
      <c r="C545" s="7" t="s">
        <v>26</v>
      </c>
      <c r="D545" s="7" t="s">
        <v>64</v>
      </c>
      <c r="E545" s="7" t="s">
        <v>142</v>
      </c>
      <c r="F545" s="8">
        <v>33698.0</v>
      </c>
      <c r="G545" s="3">
        <v>2.2</v>
      </c>
      <c r="H545" s="3"/>
      <c r="I545" s="3">
        <v>7.41</v>
      </c>
      <c r="J545" s="3">
        <v>5.92</v>
      </c>
      <c r="K545" s="3">
        <v>8.74</v>
      </c>
      <c r="L545" s="9"/>
      <c r="M545" s="3">
        <v>11.0</v>
      </c>
      <c r="N545" s="4" t="str">
        <f>IFERROR(VLOOKUP(D545&amp;E545&amp;F545,Studienleistung!$I$3:$J$74,2,FALSE),"")</f>
        <v/>
      </c>
    </row>
    <row r="546" ht="12.0" hidden="1" customHeight="1">
      <c r="A546" s="3">
        <v>543.0</v>
      </c>
      <c r="B546" s="14">
        <v>44458.0</v>
      </c>
      <c r="C546" s="7" t="s">
        <v>29</v>
      </c>
      <c r="D546" s="7" t="s">
        <v>193</v>
      </c>
      <c r="E546" s="7" t="s">
        <v>351</v>
      </c>
      <c r="F546" s="8">
        <v>33742.0</v>
      </c>
      <c r="G546" s="3">
        <v>2.0</v>
      </c>
      <c r="H546" s="3"/>
      <c r="I546" s="3">
        <v>7.11</v>
      </c>
      <c r="J546" s="3">
        <v>2.21</v>
      </c>
      <c r="K546" s="3">
        <v>0.6</v>
      </c>
      <c r="L546" s="9"/>
      <c r="M546" s="3"/>
      <c r="N546" s="4" t="str">
        <f>IFERROR(VLOOKUP(D546&amp;E546&amp;F546,Studienleistung!$I$3:$J$74,2,FALSE),"")</f>
        <v/>
      </c>
    </row>
    <row r="547" ht="12.0" hidden="1" customHeight="1">
      <c r="A547" s="3">
        <v>544.0</v>
      </c>
      <c r="B547" s="14">
        <v>44459.0</v>
      </c>
      <c r="C547" s="7" t="s">
        <v>26</v>
      </c>
      <c r="D547" s="7" t="s">
        <v>471</v>
      </c>
      <c r="E547" s="7" t="s">
        <v>313</v>
      </c>
      <c r="F547" s="8">
        <v>34598.0</v>
      </c>
      <c r="G547" s="3">
        <v>2.8</v>
      </c>
      <c r="H547" s="3"/>
      <c r="I547" s="3">
        <v>4.38</v>
      </c>
      <c r="J547" s="3">
        <v>4.79</v>
      </c>
      <c r="K547" s="3">
        <v>7.6</v>
      </c>
      <c r="L547" s="9"/>
      <c r="M547" s="3"/>
      <c r="N547" s="4" t="str">
        <f>IFERROR(VLOOKUP(D547&amp;E547&amp;F547,Studienleistung!$I$3:$J$74,2,FALSE),"")</f>
        <v/>
      </c>
    </row>
    <row r="548" ht="12.0" hidden="1" customHeight="1">
      <c r="A548" s="3">
        <v>545.0</v>
      </c>
      <c r="B548" s="14">
        <v>44459.0</v>
      </c>
      <c r="C548" s="7" t="s">
        <v>26</v>
      </c>
      <c r="D548" s="7" t="s">
        <v>471</v>
      </c>
      <c r="E548" s="7" t="s">
        <v>313</v>
      </c>
      <c r="F548" s="8">
        <v>34598.0</v>
      </c>
      <c r="G548" s="3">
        <v>1.7</v>
      </c>
      <c r="H548" s="3"/>
      <c r="I548" s="3">
        <v>4.38</v>
      </c>
      <c r="J548" s="3">
        <v>4.79</v>
      </c>
      <c r="K548" s="3">
        <v>7.6</v>
      </c>
      <c r="L548" s="9"/>
      <c r="M548" s="3">
        <v>7.0</v>
      </c>
      <c r="N548" s="4" t="str">
        <f>IFERROR(VLOOKUP(D548&amp;E548&amp;F548,Studienleistung!$I$3:$J$74,2,FALSE),"")</f>
        <v/>
      </c>
    </row>
    <row r="549" ht="12.0" customHeight="1">
      <c r="A549" s="3">
        <v>546.0</v>
      </c>
      <c r="B549" s="14">
        <v>44459.0</v>
      </c>
      <c r="C549" s="7" t="s">
        <v>29</v>
      </c>
      <c r="D549" s="7" t="s">
        <v>154</v>
      </c>
      <c r="E549" s="7" t="s">
        <v>144</v>
      </c>
      <c r="F549" s="8">
        <v>38062.0</v>
      </c>
      <c r="G549" s="3">
        <v>1.9</v>
      </c>
      <c r="H549" s="3"/>
      <c r="I549" s="3">
        <v>12.54</v>
      </c>
      <c r="J549" s="3">
        <v>12.32</v>
      </c>
      <c r="K549" s="3">
        <v>10.85</v>
      </c>
      <c r="L549" s="9">
        <f>AVERAGE(I549:K549)</f>
        <v>11.90333333</v>
      </c>
      <c r="M549" s="3">
        <v>8.0</v>
      </c>
      <c r="N549" s="4">
        <f>IFERROR(VLOOKUP(D549&amp;E549&amp;F549,Studienleistung!$I$3:$J$74,2,FALSE),"")</f>
        <v>11.6</v>
      </c>
      <c r="O549" s="15">
        <f>ABS(N549-M549)</f>
        <v>3.6</v>
      </c>
      <c r="P549" s="15">
        <f>ABS(N549-L549)</f>
        <v>0.3033333333</v>
      </c>
    </row>
    <row r="550" ht="12.0" hidden="1" customHeight="1">
      <c r="A550" s="3">
        <v>547.0</v>
      </c>
      <c r="B550" s="14">
        <v>44459.0</v>
      </c>
      <c r="C550" s="7" t="s">
        <v>29</v>
      </c>
      <c r="D550" s="7" t="s">
        <v>203</v>
      </c>
      <c r="E550" s="7" t="s">
        <v>472</v>
      </c>
      <c r="F550" s="8">
        <v>34431.0</v>
      </c>
      <c r="G550" s="3">
        <v>3.5</v>
      </c>
      <c r="H550" s="3"/>
      <c r="I550" s="3"/>
      <c r="J550" s="3"/>
      <c r="K550" s="3"/>
      <c r="L550" s="9"/>
      <c r="M550" s="3"/>
      <c r="N550" s="4" t="str">
        <f>IFERROR(VLOOKUP(D550&amp;E550&amp;F550,Studienleistung!$I$3:$J$74,2,FALSE),"")</f>
        <v/>
      </c>
    </row>
    <row r="551" ht="12.0" hidden="1" customHeight="1">
      <c r="A551" s="3">
        <v>548.0</v>
      </c>
      <c r="B551" s="14">
        <v>44459.0</v>
      </c>
      <c r="C551" s="7" t="s">
        <v>29</v>
      </c>
      <c r="D551" s="7" t="s">
        <v>473</v>
      </c>
      <c r="E551" s="7" t="s">
        <v>474</v>
      </c>
      <c r="F551" s="8">
        <v>34671.0</v>
      </c>
      <c r="G551" s="3">
        <v>2.7</v>
      </c>
      <c r="H551" s="3"/>
      <c r="I551" s="3">
        <v>6.2</v>
      </c>
      <c r="J551" s="3">
        <v>1.24</v>
      </c>
      <c r="K551" s="3">
        <v>2.31</v>
      </c>
      <c r="L551" s="9"/>
      <c r="M551" s="3"/>
      <c r="N551" s="4" t="str">
        <f>IFERROR(VLOOKUP(D551&amp;E551&amp;F551,Studienleistung!$I$3:$J$74,2,FALSE),"")</f>
        <v/>
      </c>
    </row>
    <row r="552" ht="12.0" hidden="1" customHeight="1">
      <c r="A552" s="3">
        <v>549.0</v>
      </c>
      <c r="B552" s="14">
        <v>44459.0</v>
      </c>
      <c r="C552" s="7" t="s">
        <v>29</v>
      </c>
      <c r="D552" s="7" t="s">
        <v>160</v>
      </c>
      <c r="E552" s="7" t="s">
        <v>475</v>
      </c>
      <c r="F552" s="8">
        <v>36266.0</v>
      </c>
      <c r="G552" s="3">
        <v>2.7</v>
      </c>
      <c r="H552" s="3"/>
      <c r="I552" s="3">
        <v>5.9</v>
      </c>
      <c r="J552" s="3">
        <v>5.11</v>
      </c>
      <c r="K552" s="3">
        <v>11.02</v>
      </c>
      <c r="L552" s="9"/>
      <c r="M552" s="3"/>
      <c r="N552" s="4" t="str">
        <f>IFERROR(VLOOKUP(D552&amp;E552&amp;F552,Studienleistung!$I$3:$J$74,2,FALSE),"")</f>
        <v/>
      </c>
    </row>
    <row r="553" ht="12.0" hidden="1" customHeight="1">
      <c r="A553" s="3">
        <v>550.0</v>
      </c>
      <c r="B553" s="14">
        <v>44459.0</v>
      </c>
      <c r="C553" s="7" t="s">
        <v>26</v>
      </c>
      <c r="D553" s="7" t="s">
        <v>74</v>
      </c>
      <c r="E553" s="7" t="s">
        <v>475</v>
      </c>
      <c r="F553" s="8">
        <v>37579.0</v>
      </c>
      <c r="G553" s="3">
        <v>2.6</v>
      </c>
      <c r="H553" s="3"/>
      <c r="I553" s="3">
        <v>2.87</v>
      </c>
      <c r="J553" s="3">
        <v>4.79</v>
      </c>
      <c r="K553" s="3">
        <v>4.31</v>
      </c>
      <c r="L553" s="9"/>
      <c r="M553" s="3"/>
      <c r="N553" s="4" t="str">
        <f>IFERROR(VLOOKUP(D553&amp;E553&amp;F553,Studienleistung!$I$3:$J$74,2,FALSE),"")</f>
        <v/>
      </c>
    </row>
    <row r="554" ht="12.0" hidden="1" customHeight="1">
      <c r="A554" s="3">
        <v>551.0</v>
      </c>
      <c r="B554" s="14">
        <v>44459.0</v>
      </c>
      <c r="C554" s="7" t="s">
        <v>26</v>
      </c>
      <c r="D554" s="7" t="s">
        <v>74</v>
      </c>
      <c r="E554" s="7" t="s">
        <v>475</v>
      </c>
      <c r="F554" s="8">
        <v>37579.0</v>
      </c>
      <c r="G554" s="3">
        <v>2.0</v>
      </c>
      <c r="H554" s="3"/>
      <c r="I554" s="3">
        <v>2.87</v>
      </c>
      <c r="J554" s="3">
        <v>4.79</v>
      </c>
      <c r="K554" s="3">
        <v>4.31</v>
      </c>
      <c r="L554" s="9"/>
      <c r="M554" s="3"/>
      <c r="N554" s="4" t="str">
        <f>IFERROR(VLOOKUP(D554&amp;E554&amp;F554,Studienleistung!$I$3:$J$74,2,FALSE),"")</f>
        <v/>
      </c>
    </row>
    <row r="555" ht="12.0" hidden="1" customHeight="1">
      <c r="A555" s="3">
        <v>552.0</v>
      </c>
      <c r="B555" s="14">
        <v>44459.0</v>
      </c>
      <c r="C555" s="7" t="s">
        <v>29</v>
      </c>
      <c r="D555" s="7" t="s">
        <v>58</v>
      </c>
      <c r="E555" s="7" t="s">
        <v>417</v>
      </c>
      <c r="F555" s="8">
        <v>34646.0</v>
      </c>
      <c r="G555" s="3">
        <v>2.1</v>
      </c>
      <c r="H555" s="3"/>
      <c r="I555" s="3">
        <v>4.38</v>
      </c>
      <c r="J555" s="3">
        <v>4.14</v>
      </c>
      <c r="K555" s="3">
        <v>7.02</v>
      </c>
      <c r="L555" s="9"/>
      <c r="M555" s="3">
        <v>13.0</v>
      </c>
      <c r="N555" s="4" t="str">
        <f>IFERROR(VLOOKUP(D555&amp;E555&amp;F555,Studienleistung!$I$3:$J$74,2,FALSE),"")</f>
        <v/>
      </c>
    </row>
    <row r="556" ht="12.0" hidden="1" customHeight="1">
      <c r="A556" s="3">
        <v>553.0</v>
      </c>
      <c r="B556" s="14">
        <v>44460.0</v>
      </c>
      <c r="C556" s="7" t="s">
        <v>29</v>
      </c>
      <c r="D556" s="7" t="s">
        <v>203</v>
      </c>
      <c r="E556" s="7" t="s">
        <v>476</v>
      </c>
      <c r="F556" s="8">
        <v>37469.0</v>
      </c>
      <c r="G556" s="3">
        <v>1.4</v>
      </c>
      <c r="H556" s="3"/>
      <c r="I556" s="3">
        <v>4.53</v>
      </c>
      <c r="J556" s="3">
        <v>7.85</v>
      </c>
      <c r="K556" s="3">
        <v>0.88</v>
      </c>
      <c r="L556" s="9"/>
      <c r="M556" s="3"/>
      <c r="N556" s="4" t="str">
        <f>IFERROR(VLOOKUP(D556&amp;E556&amp;F556,Studienleistung!$I$3:$J$74,2,FALSE),"")</f>
        <v/>
      </c>
    </row>
    <row r="557" ht="12.0" hidden="1" customHeight="1">
      <c r="A557" s="3">
        <v>554.0</v>
      </c>
      <c r="B557" s="14">
        <v>44460.0</v>
      </c>
      <c r="C557" s="7" t="s">
        <v>26</v>
      </c>
      <c r="D557" s="7" t="s">
        <v>325</v>
      </c>
      <c r="E557" s="7" t="s">
        <v>212</v>
      </c>
      <c r="F557" s="8">
        <v>33728.0</v>
      </c>
      <c r="G557" s="3">
        <v>3.3</v>
      </c>
      <c r="H557" s="3"/>
      <c r="I557" s="3"/>
      <c r="J557" s="3"/>
      <c r="K557" s="3"/>
      <c r="L557" s="9"/>
      <c r="M557" s="3"/>
      <c r="N557" s="4" t="str">
        <f>IFERROR(VLOOKUP(D557&amp;E557&amp;F557,Studienleistung!$I$3:$J$74,2,FALSE),"")</f>
        <v/>
      </c>
    </row>
    <row r="558" ht="12.0" hidden="1" customHeight="1">
      <c r="A558" s="3">
        <v>555.0</v>
      </c>
      <c r="B558" s="14">
        <v>44460.0</v>
      </c>
      <c r="C558" s="7" t="s">
        <v>26</v>
      </c>
      <c r="D558" s="7" t="s">
        <v>391</v>
      </c>
      <c r="E558" s="7" t="s">
        <v>176</v>
      </c>
      <c r="F558" s="8">
        <v>35216.0</v>
      </c>
      <c r="G558" s="3">
        <v>1.3</v>
      </c>
      <c r="H558" s="3"/>
      <c r="I558" s="3">
        <v>6.5</v>
      </c>
      <c r="J558" s="3">
        <v>7.21</v>
      </c>
      <c r="K558" s="3">
        <v>11.6</v>
      </c>
      <c r="L558" s="9"/>
      <c r="M558" s="3">
        <v>7.0</v>
      </c>
      <c r="N558" s="4" t="str">
        <f>IFERROR(VLOOKUP(D558&amp;E558&amp;F558,Studienleistung!$I$3:$J$74,2,FALSE),"")</f>
        <v/>
      </c>
    </row>
    <row r="559" ht="12.0" hidden="1" customHeight="1">
      <c r="A559" s="3">
        <v>556.0</v>
      </c>
      <c r="B559" s="14">
        <v>44460.0</v>
      </c>
      <c r="C559" s="7" t="s">
        <v>29</v>
      </c>
      <c r="D559" s="7" t="s">
        <v>443</v>
      </c>
      <c r="E559" s="7" t="s">
        <v>31</v>
      </c>
      <c r="F559" s="8">
        <v>34267.0</v>
      </c>
      <c r="G559" s="3">
        <v>3.3</v>
      </c>
      <c r="H559" s="3"/>
      <c r="I559" s="3"/>
      <c r="J559" s="3"/>
      <c r="K559" s="3"/>
      <c r="L559" s="9"/>
      <c r="M559" s="3"/>
      <c r="N559" s="4" t="str">
        <f>IFERROR(VLOOKUP(D559&amp;E559&amp;F559,Studienleistung!$I$3:$J$74,2,FALSE),"")</f>
        <v/>
      </c>
    </row>
    <row r="560" ht="12.0" hidden="1" customHeight="1">
      <c r="A560" s="3">
        <v>557.0</v>
      </c>
      <c r="B560" s="14">
        <v>44460.0</v>
      </c>
      <c r="C560" s="7" t="s">
        <v>29</v>
      </c>
      <c r="D560" s="7" t="s">
        <v>443</v>
      </c>
      <c r="E560" s="7" t="s">
        <v>31</v>
      </c>
      <c r="F560" s="8">
        <v>34267.0</v>
      </c>
      <c r="G560" s="3">
        <v>3.3</v>
      </c>
      <c r="H560" s="3"/>
      <c r="I560" s="3"/>
      <c r="J560" s="3"/>
      <c r="K560" s="3"/>
      <c r="L560" s="9"/>
      <c r="M560" s="3"/>
      <c r="N560" s="4" t="str">
        <f>IFERROR(VLOOKUP(D560&amp;E560&amp;F560,Studienleistung!$I$3:$J$74,2,FALSE),"")</f>
        <v/>
      </c>
    </row>
    <row r="561" ht="12.0" hidden="1" customHeight="1">
      <c r="A561" s="3">
        <v>558.0</v>
      </c>
      <c r="B561" s="14">
        <v>44460.0</v>
      </c>
      <c r="C561" s="7" t="s">
        <v>29</v>
      </c>
      <c r="D561" s="7" t="s">
        <v>154</v>
      </c>
      <c r="E561" s="7" t="s">
        <v>31</v>
      </c>
      <c r="F561" s="8">
        <v>35346.0</v>
      </c>
      <c r="G561" s="3">
        <v>2.5</v>
      </c>
      <c r="H561" s="3"/>
      <c r="I561" s="3">
        <v>4.38</v>
      </c>
      <c r="J561" s="3">
        <v>3.5</v>
      </c>
      <c r="K561" s="3">
        <v>6.45</v>
      </c>
      <c r="L561" s="9"/>
      <c r="M561" s="3"/>
      <c r="N561" s="4" t="str">
        <f>IFERROR(VLOOKUP(D561&amp;E561&amp;F561,Studienleistung!$I$3:$J$74,2,FALSE),"")</f>
        <v/>
      </c>
    </row>
    <row r="562" ht="12.0" hidden="1" customHeight="1">
      <c r="A562" s="3">
        <v>559.0</v>
      </c>
      <c r="B562" s="14">
        <v>44460.0</v>
      </c>
      <c r="C562" s="7" t="s">
        <v>29</v>
      </c>
      <c r="D562" s="7" t="s">
        <v>69</v>
      </c>
      <c r="E562" s="7" t="s">
        <v>76</v>
      </c>
      <c r="F562" s="8">
        <v>37708.0</v>
      </c>
      <c r="G562" s="3">
        <v>2.1</v>
      </c>
      <c r="H562" s="3"/>
      <c r="I562" s="3">
        <v>5.14</v>
      </c>
      <c r="J562" s="3">
        <v>3.18</v>
      </c>
      <c r="K562" s="3">
        <v>0.88</v>
      </c>
      <c r="L562" s="9"/>
      <c r="M562" s="3"/>
      <c r="N562" s="4" t="str">
        <f>IFERROR(VLOOKUP(D562&amp;E562&amp;F562,Studienleistung!$I$3:$J$74,2,FALSE),"")</f>
        <v/>
      </c>
    </row>
    <row r="563" ht="12.0" hidden="1" customHeight="1">
      <c r="A563" s="3">
        <v>560.0</v>
      </c>
      <c r="B563" s="14">
        <v>44460.0</v>
      </c>
      <c r="C563" s="7" t="s">
        <v>29</v>
      </c>
      <c r="D563" s="7" t="s">
        <v>477</v>
      </c>
      <c r="E563" s="7" t="s">
        <v>39</v>
      </c>
      <c r="F563" s="8">
        <v>33957.0</v>
      </c>
      <c r="G563" s="3">
        <v>3.1</v>
      </c>
      <c r="H563" s="3"/>
      <c r="I563" s="3"/>
      <c r="J563" s="3"/>
      <c r="K563" s="3"/>
      <c r="L563" s="9"/>
      <c r="M563" s="3"/>
      <c r="N563" s="4" t="str">
        <f>IFERROR(VLOOKUP(D563&amp;E563&amp;F563,Studienleistung!$I$3:$J$74,2,FALSE),"")</f>
        <v/>
      </c>
    </row>
    <row r="564" ht="12.0" hidden="1" customHeight="1">
      <c r="A564" s="3">
        <v>561.0</v>
      </c>
      <c r="B564" s="14">
        <v>44460.0</v>
      </c>
      <c r="C564" s="7" t="s">
        <v>29</v>
      </c>
      <c r="D564" s="7" t="s">
        <v>42</v>
      </c>
      <c r="E564" s="7" t="s">
        <v>265</v>
      </c>
      <c r="F564" s="8">
        <v>37513.0</v>
      </c>
      <c r="G564" s="3">
        <v>2.3</v>
      </c>
      <c r="H564" s="3"/>
      <c r="I564" s="3">
        <v>1.96</v>
      </c>
      <c r="J564" s="3">
        <v>6.56</v>
      </c>
      <c r="K564" s="3">
        <v>7.6</v>
      </c>
      <c r="L564" s="9"/>
      <c r="M564" s="3"/>
      <c r="N564" s="4" t="str">
        <f>IFERROR(VLOOKUP(D564&amp;E564&amp;F564,Studienleistung!$I$3:$J$74,2,FALSE),"")</f>
        <v/>
      </c>
    </row>
    <row r="565" ht="12.0" hidden="1" customHeight="1">
      <c r="A565" s="3">
        <v>562.0</v>
      </c>
      <c r="B565" s="14">
        <v>44460.0</v>
      </c>
      <c r="C565" s="7" t="s">
        <v>29</v>
      </c>
      <c r="D565" s="7" t="s">
        <v>165</v>
      </c>
      <c r="E565" s="7" t="s">
        <v>104</v>
      </c>
      <c r="F565" s="8">
        <v>38724.0</v>
      </c>
      <c r="G565" s="3">
        <v>2.5</v>
      </c>
      <c r="H565" s="3"/>
      <c r="I565" s="3">
        <v>4.53</v>
      </c>
      <c r="J565" s="3">
        <v>3.82</v>
      </c>
      <c r="K565" s="3">
        <v>5.88</v>
      </c>
      <c r="L565" s="9"/>
      <c r="M565" s="3"/>
      <c r="N565" s="4" t="str">
        <f>IFERROR(VLOOKUP(D565&amp;E565&amp;F565,Studienleistung!$I$3:$J$74,2,FALSE),"")</f>
        <v/>
      </c>
    </row>
    <row r="566" ht="12.0" hidden="1" customHeight="1">
      <c r="A566" s="3">
        <v>563.0</v>
      </c>
      <c r="B566" s="14">
        <v>44460.0</v>
      </c>
      <c r="C566" s="7" t="s">
        <v>29</v>
      </c>
      <c r="D566" s="7" t="s">
        <v>79</v>
      </c>
      <c r="E566" s="7" t="s">
        <v>373</v>
      </c>
      <c r="F566" s="8">
        <v>38037.0</v>
      </c>
      <c r="G566" s="3">
        <v>2.1</v>
      </c>
      <c r="H566" s="3"/>
      <c r="I566" s="3">
        <v>7.41</v>
      </c>
      <c r="J566" s="3">
        <v>6.56</v>
      </c>
      <c r="K566" s="3">
        <v>5.88</v>
      </c>
      <c r="L566" s="9"/>
      <c r="M566" s="3">
        <v>14.0</v>
      </c>
      <c r="N566" s="4" t="str">
        <f>IFERROR(VLOOKUP(D566&amp;E566&amp;F566,Studienleistung!$I$3:$J$74,2,FALSE),"")</f>
        <v/>
      </c>
    </row>
    <row r="567" ht="12.0" hidden="1" customHeight="1">
      <c r="A567" s="3">
        <v>564.0</v>
      </c>
      <c r="B567" s="14">
        <v>44460.0</v>
      </c>
      <c r="C567" s="7" t="s">
        <v>29</v>
      </c>
      <c r="D567" s="7" t="s">
        <v>79</v>
      </c>
      <c r="E567" s="7" t="s">
        <v>478</v>
      </c>
      <c r="F567" s="8">
        <v>38037.0</v>
      </c>
      <c r="G567" s="3">
        <v>2.3</v>
      </c>
      <c r="H567" s="3"/>
      <c r="I567" s="3">
        <v>7.41</v>
      </c>
      <c r="J567" s="3">
        <v>6.56</v>
      </c>
      <c r="K567" s="3">
        <v>5.88</v>
      </c>
      <c r="L567" s="9"/>
      <c r="M567" s="3">
        <v>15.0</v>
      </c>
      <c r="N567" s="4" t="str">
        <f>IFERROR(VLOOKUP(D567&amp;E567&amp;F567,Studienleistung!$I$3:$J$74,2,FALSE),"")</f>
        <v/>
      </c>
    </row>
    <row r="568" ht="12.0" customHeight="1">
      <c r="A568" s="3">
        <v>565.0</v>
      </c>
      <c r="B568" s="14">
        <v>44460.0</v>
      </c>
      <c r="C568" s="7" t="s">
        <v>26</v>
      </c>
      <c r="D568" s="7" t="s">
        <v>325</v>
      </c>
      <c r="E568" s="7" t="s">
        <v>479</v>
      </c>
      <c r="F568" s="8">
        <v>36552.0</v>
      </c>
      <c r="G568" s="3">
        <v>1.4</v>
      </c>
      <c r="H568" s="3"/>
      <c r="I568" s="3">
        <v>4.84</v>
      </c>
      <c r="J568" s="3">
        <v>9.79</v>
      </c>
      <c r="K568" s="3">
        <v>8.74</v>
      </c>
      <c r="L568" s="9">
        <f>AVERAGE(I568:K568)</f>
        <v>7.79</v>
      </c>
      <c r="M568" s="3">
        <v>6.0</v>
      </c>
      <c r="N568" s="4">
        <f>IFERROR(VLOOKUP(D568&amp;E568&amp;F568,Studienleistung!$I$3:$J$74,2,FALSE),"")</f>
        <v>7</v>
      </c>
      <c r="O568" s="15">
        <f>ABS(N568-M568)</f>
        <v>1</v>
      </c>
      <c r="P568" s="15">
        <f>ABS(N568-L568)</f>
        <v>0.79</v>
      </c>
    </row>
    <row r="569" ht="12.0" hidden="1" customHeight="1">
      <c r="A569" s="3">
        <v>566.0</v>
      </c>
      <c r="B569" s="14">
        <v>44460.0</v>
      </c>
      <c r="C569" s="7" t="s">
        <v>26</v>
      </c>
      <c r="D569" s="7" t="s">
        <v>136</v>
      </c>
      <c r="E569" s="7" t="s">
        <v>480</v>
      </c>
      <c r="F569" s="8">
        <v>35390.0</v>
      </c>
      <c r="G569" s="3">
        <v>2.4</v>
      </c>
      <c r="H569" s="3"/>
      <c r="I569" s="3">
        <v>8.32</v>
      </c>
      <c r="J569" s="3">
        <v>5.43</v>
      </c>
      <c r="K569" s="3">
        <v>2.88</v>
      </c>
      <c r="L569" s="9"/>
      <c r="M569" s="3"/>
      <c r="N569" s="4" t="str">
        <f>IFERROR(VLOOKUP(D569&amp;E569&amp;F569,Studienleistung!$I$3:$J$74,2,FALSE),"")</f>
        <v/>
      </c>
    </row>
    <row r="570" ht="12.0" hidden="1" customHeight="1">
      <c r="A570" s="3">
        <v>567.0</v>
      </c>
      <c r="B570" s="14">
        <v>44461.0</v>
      </c>
      <c r="C570" s="7" t="s">
        <v>26</v>
      </c>
      <c r="D570" s="7" t="s">
        <v>456</v>
      </c>
      <c r="E570" s="7" t="s">
        <v>32</v>
      </c>
      <c r="F570" s="8">
        <v>32613.0</v>
      </c>
      <c r="G570" s="3">
        <v>1.4</v>
      </c>
      <c r="H570" s="3"/>
      <c r="I570" s="3">
        <v>8.93</v>
      </c>
      <c r="J570" s="3">
        <v>7.85</v>
      </c>
      <c r="K570" s="3">
        <v>12.74</v>
      </c>
      <c r="L570" s="9"/>
      <c r="M570" s="3"/>
      <c r="N570" s="4" t="str">
        <f>IFERROR(VLOOKUP(D570&amp;E570&amp;F570,Studienleistung!$I$3:$J$74,2,FALSE),"")</f>
        <v/>
      </c>
    </row>
    <row r="571" ht="12.0" hidden="1" customHeight="1">
      <c r="A571" s="3">
        <v>568.0</v>
      </c>
      <c r="B571" s="14">
        <v>44461.0</v>
      </c>
      <c r="C571" s="7" t="s">
        <v>29</v>
      </c>
      <c r="D571" s="7" t="s">
        <v>154</v>
      </c>
      <c r="E571" s="7" t="s">
        <v>397</v>
      </c>
      <c r="F571" s="8">
        <v>36575.0</v>
      </c>
      <c r="G571" s="3">
        <v>2.4</v>
      </c>
      <c r="H571" s="3"/>
      <c r="I571" s="3">
        <v>8.02</v>
      </c>
      <c r="J571" s="3">
        <v>4.14</v>
      </c>
      <c r="K571" s="3">
        <v>7.02</v>
      </c>
      <c r="L571" s="9"/>
      <c r="M571" s="3">
        <v>9.0</v>
      </c>
      <c r="N571" s="4" t="str">
        <f>IFERROR(VLOOKUP(D571&amp;E571&amp;F571,Studienleistung!$I$3:$J$74,2,FALSE),"")</f>
        <v/>
      </c>
    </row>
    <row r="572" ht="12.0" hidden="1" customHeight="1">
      <c r="A572" s="3">
        <v>569.0</v>
      </c>
      <c r="B572" s="14">
        <v>44461.0</v>
      </c>
      <c r="C572" s="7" t="s">
        <v>26</v>
      </c>
      <c r="D572" s="7" t="s">
        <v>136</v>
      </c>
      <c r="E572" s="7" t="s">
        <v>152</v>
      </c>
      <c r="F572" s="8">
        <v>37902.0</v>
      </c>
      <c r="G572" s="3">
        <v>2.4</v>
      </c>
      <c r="H572" s="3"/>
      <c r="I572" s="3">
        <v>4.38</v>
      </c>
      <c r="J572" s="3">
        <v>9.14</v>
      </c>
      <c r="K572" s="3">
        <v>7.6</v>
      </c>
      <c r="L572" s="9"/>
      <c r="M572" s="3">
        <v>15.0</v>
      </c>
      <c r="N572" s="4" t="str">
        <f>IFERROR(VLOOKUP(D572&amp;E572&amp;F572,Studienleistung!$I$3:$J$74,2,FALSE),"")</f>
        <v/>
      </c>
    </row>
    <row r="573" ht="12.0" hidden="1" customHeight="1">
      <c r="A573" s="3">
        <v>570.0</v>
      </c>
      <c r="B573" s="14">
        <v>44461.0</v>
      </c>
      <c r="C573" s="7" t="s">
        <v>29</v>
      </c>
      <c r="D573" s="7" t="s">
        <v>44</v>
      </c>
      <c r="E573" s="7" t="s">
        <v>481</v>
      </c>
      <c r="F573" s="8">
        <v>35497.0</v>
      </c>
      <c r="G573" s="3">
        <v>2.1</v>
      </c>
      <c r="H573" s="3"/>
      <c r="I573" s="3">
        <v>9.23</v>
      </c>
      <c r="J573" s="3">
        <v>5.11</v>
      </c>
      <c r="K573" s="3">
        <v>6.45</v>
      </c>
      <c r="L573" s="9"/>
      <c r="M573" s="3">
        <v>6.0</v>
      </c>
      <c r="N573" s="4" t="str">
        <f>IFERROR(VLOOKUP(D573&amp;E573&amp;F573,Studienleistung!$I$3:$J$74,2,FALSE),"")</f>
        <v/>
      </c>
    </row>
    <row r="574" ht="12.0" hidden="1" customHeight="1">
      <c r="A574" s="3">
        <v>571.0</v>
      </c>
      <c r="B574" s="14">
        <v>44461.0</v>
      </c>
      <c r="C574" s="7" t="s">
        <v>29</v>
      </c>
      <c r="D574" s="7" t="s">
        <v>154</v>
      </c>
      <c r="E574" s="7" t="s">
        <v>482</v>
      </c>
      <c r="F574" s="8">
        <v>37737.0</v>
      </c>
      <c r="G574" s="3">
        <v>1.5</v>
      </c>
      <c r="H574" s="3"/>
      <c r="I574" s="3">
        <v>7.11</v>
      </c>
      <c r="J574" s="3">
        <v>5.43</v>
      </c>
      <c r="K574" s="3">
        <v>0.6</v>
      </c>
      <c r="L574" s="9"/>
      <c r="M574" s="3"/>
      <c r="N574" s="4" t="str">
        <f>IFERROR(VLOOKUP(D574&amp;E574&amp;F574,Studienleistung!$I$3:$J$74,2,FALSE),"")</f>
        <v/>
      </c>
    </row>
    <row r="575" ht="12.0" hidden="1" customHeight="1">
      <c r="A575" s="3">
        <v>572.0</v>
      </c>
      <c r="B575" s="14">
        <v>44461.0</v>
      </c>
      <c r="C575" s="7" t="s">
        <v>29</v>
      </c>
      <c r="D575" s="7" t="s">
        <v>154</v>
      </c>
      <c r="E575" s="7" t="s">
        <v>483</v>
      </c>
      <c r="F575" s="8">
        <v>37737.0</v>
      </c>
      <c r="G575" s="3">
        <v>2.2</v>
      </c>
      <c r="H575" s="3"/>
      <c r="I575" s="3">
        <v>7.11</v>
      </c>
      <c r="J575" s="3">
        <v>5.43</v>
      </c>
      <c r="K575" s="3">
        <v>0.6</v>
      </c>
      <c r="L575" s="9"/>
      <c r="M575" s="3"/>
      <c r="N575" s="4" t="str">
        <f>IFERROR(VLOOKUP(D575&amp;E575&amp;F575,Studienleistung!$I$3:$J$74,2,FALSE),"")</f>
        <v/>
      </c>
    </row>
    <row r="576" ht="12.0" hidden="1" customHeight="1">
      <c r="A576" s="3">
        <v>573.0</v>
      </c>
      <c r="B576" s="14">
        <v>44461.0</v>
      </c>
      <c r="C576" s="7" t="s">
        <v>26</v>
      </c>
      <c r="D576" s="7" t="s">
        <v>74</v>
      </c>
      <c r="E576" s="7" t="s">
        <v>484</v>
      </c>
      <c r="F576" s="8">
        <v>36695.0</v>
      </c>
      <c r="G576" s="3">
        <v>2.2</v>
      </c>
      <c r="H576" s="3"/>
      <c r="I576" s="3"/>
      <c r="J576" s="3"/>
      <c r="K576" s="3"/>
      <c r="L576" s="9"/>
      <c r="M576" s="3"/>
      <c r="N576" s="4" t="str">
        <f>IFERROR(VLOOKUP(D576&amp;E576&amp;F576,Studienleistung!$I$3:$J$74,2,FALSE),"")</f>
        <v/>
      </c>
    </row>
    <row r="577" ht="12.0" hidden="1" customHeight="1">
      <c r="A577" s="3">
        <v>574.0</v>
      </c>
      <c r="B577" s="14">
        <v>44461.0</v>
      </c>
      <c r="C577" s="7" t="s">
        <v>26</v>
      </c>
      <c r="D577" s="7" t="s">
        <v>171</v>
      </c>
      <c r="E577" s="7" t="s">
        <v>44</v>
      </c>
      <c r="F577" s="8">
        <v>32771.0</v>
      </c>
      <c r="G577" s="3">
        <v>2.7</v>
      </c>
      <c r="H577" s="3"/>
      <c r="I577" s="3"/>
      <c r="J577" s="3"/>
      <c r="K577" s="3"/>
      <c r="L577" s="9"/>
      <c r="M577" s="3"/>
      <c r="N577" s="4" t="str">
        <f>IFERROR(VLOOKUP(D577&amp;E577&amp;F577,Studienleistung!$I$3:$J$74,2,FALSE),"")</f>
        <v/>
      </c>
    </row>
    <row r="578" ht="12.0" hidden="1" customHeight="1">
      <c r="A578" s="3">
        <v>575.0</v>
      </c>
      <c r="B578" s="14">
        <v>44461.0</v>
      </c>
      <c r="C578" s="7" t="s">
        <v>26</v>
      </c>
      <c r="D578" s="7" t="s">
        <v>171</v>
      </c>
      <c r="E578" s="7" t="s">
        <v>44</v>
      </c>
      <c r="F578" s="8">
        <v>32771.0</v>
      </c>
      <c r="G578" s="3">
        <v>2.6</v>
      </c>
      <c r="H578" s="3"/>
      <c r="I578" s="3"/>
      <c r="J578" s="3"/>
      <c r="K578" s="3"/>
      <c r="L578" s="9"/>
      <c r="M578" s="3"/>
      <c r="N578" s="4" t="str">
        <f>IFERROR(VLOOKUP(D578&amp;E578&amp;F578,Studienleistung!$I$3:$J$74,2,FALSE),"")</f>
        <v/>
      </c>
    </row>
    <row r="579" ht="12.0" hidden="1" customHeight="1">
      <c r="A579" s="3">
        <v>576.0</v>
      </c>
      <c r="B579" s="14">
        <v>44461.0</v>
      </c>
      <c r="C579" s="7" t="s">
        <v>29</v>
      </c>
      <c r="D579" s="7" t="s">
        <v>187</v>
      </c>
      <c r="E579" s="7" t="s">
        <v>422</v>
      </c>
      <c r="F579" s="8">
        <v>37881.0</v>
      </c>
      <c r="G579" s="3">
        <v>1.9</v>
      </c>
      <c r="H579" s="3"/>
      <c r="I579" s="3">
        <v>6.81</v>
      </c>
      <c r="J579" s="3">
        <v>5.11</v>
      </c>
      <c r="K579" s="3">
        <v>5.88</v>
      </c>
      <c r="L579" s="9"/>
      <c r="M579" s="3">
        <v>13.0</v>
      </c>
      <c r="N579" s="4" t="str">
        <f>IFERROR(VLOOKUP(D579&amp;E579&amp;F579,Studienleistung!$I$3:$J$74,2,FALSE),"")</f>
        <v/>
      </c>
    </row>
    <row r="580" ht="12.0" hidden="1" customHeight="1">
      <c r="A580" s="3">
        <v>577.0</v>
      </c>
      <c r="B580" s="14">
        <v>44461.0</v>
      </c>
      <c r="C580" s="7" t="s">
        <v>29</v>
      </c>
      <c r="D580" s="7" t="s">
        <v>203</v>
      </c>
      <c r="E580" s="7" t="s">
        <v>485</v>
      </c>
      <c r="F580" s="8">
        <v>38028.0</v>
      </c>
      <c r="G580" s="3">
        <v>2.5</v>
      </c>
      <c r="H580" s="3"/>
      <c r="I580" s="3"/>
      <c r="J580" s="3"/>
      <c r="K580" s="3"/>
      <c r="L580" s="9"/>
      <c r="M580" s="3"/>
      <c r="N580" s="4" t="str">
        <f>IFERROR(VLOOKUP(D580&amp;E580&amp;F580,Studienleistung!$I$3:$J$74,2,FALSE),"")</f>
        <v/>
      </c>
    </row>
    <row r="581" ht="12.0" hidden="1" customHeight="1">
      <c r="A581" s="3">
        <v>578.0</v>
      </c>
      <c r="B581" s="14">
        <v>44461.0</v>
      </c>
      <c r="C581" s="7" t="s">
        <v>29</v>
      </c>
      <c r="D581" s="7" t="s">
        <v>486</v>
      </c>
      <c r="E581" s="7" t="s">
        <v>487</v>
      </c>
      <c r="F581" s="8">
        <v>38560.0</v>
      </c>
      <c r="G581" s="3">
        <v>2.9</v>
      </c>
      <c r="H581" s="3"/>
      <c r="I581" s="3">
        <v>4.23</v>
      </c>
      <c r="J581" s="3">
        <v>4.14</v>
      </c>
      <c r="K581" s="3">
        <v>3.45</v>
      </c>
      <c r="L581" s="9"/>
      <c r="M581" s="3"/>
      <c r="N581" s="4" t="str">
        <f>IFERROR(VLOOKUP(D581&amp;E581&amp;F581,Studienleistung!$I$3:$J$74,2,FALSE),"")</f>
        <v/>
      </c>
    </row>
    <row r="582" ht="12.0" hidden="1" customHeight="1">
      <c r="A582" s="3">
        <v>579.0</v>
      </c>
      <c r="B582" s="14">
        <v>44461.0</v>
      </c>
      <c r="C582" s="7" t="s">
        <v>29</v>
      </c>
      <c r="D582" s="7" t="s">
        <v>160</v>
      </c>
      <c r="E582" s="7" t="s">
        <v>488</v>
      </c>
      <c r="F582" s="8">
        <v>37879.0</v>
      </c>
      <c r="G582" s="3">
        <v>2.2</v>
      </c>
      <c r="H582" s="3"/>
      <c r="I582" s="3">
        <v>5.14</v>
      </c>
      <c r="J582" s="3">
        <v>1.89</v>
      </c>
      <c r="K582" s="3">
        <v>4.31</v>
      </c>
      <c r="L582" s="9"/>
      <c r="M582" s="3"/>
      <c r="N582" s="4" t="str">
        <f>IFERROR(VLOOKUP(D582&amp;E582&amp;F582,Studienleistung!$I$3:$J$74,2,FALSE),"")</f>
        <v/>
      </c>
    </row>
    <row r="583" ht="12.0" hidden="1" customHeight="1">
      <c r="A583" s="3">
        <v>580.0</v>
      </c>
      <c r="B583" s="14">
        <v>44461.0</v>
      </c>
      <c r="C583" s="7" t="s">
        <v>29</v>
      </c>
      <c r="D583" s="7" t="s">
        <v>64</v>
      </c>
      <c r="E583" s="7" t="s">
        <v>489</v>
      </c>
      <c r="F583" s="8">
        <v>37816.0</v>
      </c>
      <c r="G583" s="3">
        <v>2.2</v>
      </c>
      <c r="H583" s="3"/>
      <c r="I583" s="3">
        <v>3.93</v>
      </c>
      <c r="J583" s="3">
        <v>5.92</v>
      </c>
      <c r="K583" s="3">
        <v>3.74</v>
      </c>
      <c r="L583" s="9"/>
      <c r="M583" s="3"/>
      <c r="N583" s="4" t="str">
        <f>IFERROR(VLOOKUP(D583&amp;E583&amp;F583,Studienleistung!$I$3:$J$74,2,FALSE),"")</f>
        <v/>
      </c>
    </row>
    <row r="584" ht="12.0" customHeight="1">
      <c r="A584" s="3">
        <v>581.0</v>
      </c>
      <c r="B584" s="14">
        <v>44462.0</v>
      </c>
      <c r="C584" s="7" t="s">
        <v>29</v>
      </c>
      <c r="D584" s="7" t="s">
        <v>121</v>
      </c>
      <c r="E584" s="7" t="s">
        <v>184</v>
      </c>
      <c r="F584" s="8">
        <v>33405.0</v>
      </c>
      <c r="G584" s="3">
        <v>2.7</v>
      </c>
      <c r="H584" s="3"/>
      <c r="I584" s="3">
        <v>10.1</v>
      </c>
      <c r="J584" s="3">
        <v>9.51</v>
      </c>
      <c r="K584" s="3">
        <v>7.58</v>
      </c>
      <c r="L584" s="9">
        <f>AVERAGE(I584:K584)</f>
        <v>9.063333333</v>
      </c>
      <c r="M584" s="3">
        <v>12.0</v>
      </c>
      <c r="N584" s="4">
        <f>IFERROR(VLOOKUP(D584&amp;E584&amp;F584,Studienleistung!$I$3:$J$74,2,FALSE),"")</f>
        <v>8</v>
      </c>
      <c r="O584" s="15">
        <f>ABS(N584-M584)</f>
        <v>4</v>
      </c>
      <c r="P584" s="15">
        <f>ABS(N584-L584)</f>
        <v>1.063333333</v>
      </c>
    </row>
    <row r="585" ht="12.0" hidden="1" customHeight="1">
      <c r="A585" s="3">
        <v>582.0</v>
      </c>
      <c r="B585" s="14">
        <v>44462.0</v>
      </c>
      <c r="C585" s="7" t="s">
        <v>26</v>
      </c>
      <c r="D585" s="7" t="s">
        <v>44</v>
      </c>
      <c r="E585" s="7" t="s">
        <v>490</v>
      </c>
      <c r="F585" s="8">
        <v>37693.0</v>
      </c>
      <c r="G585" s="3">
        <v>1.7</v>
      </c>
      <c r="H585" s="3"/>
      <c r="I585" s="3">
        <v>5.29</v>
      </c>
      <c r="J585" s="3">
        <v>7.85</v>
      </c>
      <c r="K585" s="3">
        <v>5.45</v>
      </c>
      <c r="L585" s="9"/>
      <c r="M585" s="3">
        <v>6.0</v>
      </c>
      <c r="N585" s="4" t="str">
        <f>IFERROR(VLOOKUP(D585&amp;E585&amp;F585,Studienleistung!$I$3:$J$74,2,FALSE),"")</f>
        <v/>
      </c>
    </row>
    <row r="586" ht="12.0" hidden="1" customHeight="1">
      <c r="A586" s="3">
        <v>583.0</v>
      </c>
      <c r="B586" s="14">
        <v>44462.0</v>
      </c>
      <c r="C586" s="7" t="s">
        <v>29</v>
      </c>
      <c r="D586" s="7" t="s">
        <v>27</v>
      </c>
      <c r="E586" s="7" t="s">
        <v>491</v>
      </c>
      <c r="F586" s="8">
        <v>32646.0</v>
      </c>
      <c r="G586" s="3">
        <v>2.9</v>
      </c>
      <c r="H586" s="3"/>
      <c r="I586" s="3">
        <v>8.63</v>
      </c>
      <c r="J586" s="3">
        <v>4.14</v>
      </c>
      <c r="K586" s="3">
        <v>7.6</v>
      </c>
      <c r="L586" s="9"/>
      <c r="M586" s="3">
        <v>6.0</v>
      </c>
      <c r="N586" s="4" t="str">
        <f>IFERROR(VLOOKUP(D586&amp;E586&amp;F586,Studienleistung!$I$3:$J$74,2,FALSE),"")</f>
        <v/>
      </c>
    </row>
    <row r="587" ht="12.0" hidden="1" customHeight="1">
      <c r="A587" s="3">
        <v>584.0</v>
      </c>
      <c r="B587" s="14">
        <v>44462.0</v>
      </c>
      <c r="C587" s="7" t="s">
        <v>29</v>
      </c>
      <c r="D587" s="7" t="s">
        <v>44</v>
      </c>
      <c r="E587" s="7" t="s">
        <v>31</v>
      </c>
      <c r="F587" s="8">
        <v>37603.0</v>
      </c>
      <c r="G587" s="3">
        <v>1.4</v>
      </c>
      <c r="H587" s="3"/>
      <c r="I587" s="3">
        <v>4.69</v>
      </c>
      <c r="J587" s="3">
        <v>5.43</v>
      </c>
      <c r="K587" s="3">
        <v>4.6</v>
      </c>
      <c r="L587" s="9"/>
      <c r="M587" s="3"/>
      <c r="N587" s="4" t="str">
        <f>IFERROR(VLOOKUP(D587&amp;E587&amp;F587,Studienleistung!$I$3:$J$74,2,FALSE),"")</f>
        <v/>
      </c>
    </row>
    <row r="588" ht="12.0" hidden="1" customHeight="1">
      <c r="A588" s="3">
        <v>585.0</v>
      </c>
      <c r="B588" s="14">
        <v>44462.0</v>
      </c>
      <c r="C588" s="7" t="s">
        <v>29</v>
      </c>
      <c r="D588" s="7" t="s">
        <v>44</v>
      </c>
      <c r="E588" s="7" t="s">
        <v>31</v>
      </c>
      <c r="F588" s="8">
        <v>37603.0</v>
      </c>
      <c r="G588" s="3">
        <v>2.3</v>
      </c>
      <c r="H588" s="3"/>
      <c r="I588" s="3">
        <v>4.69</v>
      </c>
      <c r="J588" s="3">
        <v>5.43</v>
      </c>
      <c r="K588" s="3">
        <v>4.6</v>
      </c>
      <c r="L588" s="9"/>
      <c r="M588" s="3"/>
      <c r="N588" s="4" t="str">
        <f>IFERROR(VLOOKUP(D588&amp;E588&amp;F588,Studienleistung!$I$3:$J$74,2,FALSE),"")</f>
        <v/>
      </c>
    </row>
    <row r="589" ht="12.0" hidden="1" customHeight="1">
      <c r="A589" s="3">
        <v>586.0</v>
      </c>
      <c r="B589" s="14">
        <v>44462.0</v>
      </c>
      <c r="C589" s="7" t="s">
        <v>26</v>
      </c>
      <c r="D589" s="7" t="s">
        <v>492</v>
      </c>
      <c r="E589" s="7" t="s">
        <v>31</v>
      </c>
      <c r="F589" s="8">
        <v>37516.0</v>
      </c>
      <c r="G589" s="3">
        <v>2.2</v>
      </c>
      <c r="H589" s="3"/>
      <c r="I589" s="3"/>
      <c r="J589" s="3"/>
      <c r="K589" s="3"/>
      <c r="L589" s="9"/>
      <c r="M589" s="3"/>
      <c r="N589" s="4" t="str">
        <f>IFERROR(VLOOKUP(D589&amp;E589&amp;F589,Studienleistung!$I$3:$J$74,2,FALSE),"")</f>
        <v/>
      </c>
    </row>
    <row r="590" ht="12.0" hidden="1" customHeight="1">
      <c r="A590" s="3">
        <v>587.0</v>
      </c>
      <c r="B590" s="14">
        <v>44462.0</v>
      </c>
      <c r="C590" s="7" t="s">
        <v>26</v>
      </c>
      <c r="D590" s="7" t="s">
        <v>493</v>
      </c>
      <c r="E590" s="7" t="s">
        <v>168</v>
      </c>
      <c r="F590" s="8">
        <v>37538.0</v>
      </c>
      <c r="G590" s="3">
        <v>2.3</v>
      </c>
      <c r="H590" s="3"/>
      <c r="I590" s="3">
        <v>4.69</v>
      </c>
      <c r="J590" s="3">
        <v>3.5</v>
      </c>
      <c r="K590" s="3">
        <v>3.74</v>
      </c>
      <c r="L590" s="9"/>
      <c r="M590" s="3"/>
      <c r="N590" s="4" t="str">
        <f>IFERROR(VLOOKUP(D590&amp;E590&amp;F590,Studienleistung!$I$3:$J$74,2,FALSE),"")</f>
        <v/>
      </c>
    </row>
    <row r="591" ht="12.0" hidden="1" customHeight="1">
      <c r="A591" s="3">
        <v>588.0</v>
      </c>
      <c r="B591" s="14">
        <v>44462.0</v>
      </c>
      <c r="C591" s="7" t="s">
        <v>29</v>
      </c>
      <c r="D591" s="7" t="s">
        <v>54</v>
      </c>
      <c r="E591" s="7" t="s">
        <v>168</v>
      </c>
      <c r="F591" s="8">
        <v>36354.0</v>
      </c>
      <c r="G591" s="3">
        <v>2.3</v>
      </c>
      <c r="H591" s="3"/>
      <c r="I591" s="3">
        <v>6.2</v>
      </c>
      <c r="J591" s="3">
        <v>5.11</v>
      </c>
      <c r="K591" s="3">
        <v>5.17</v>
      </c>
      <c r="L591" s="9"/>
      <c r="M591" s="3"/>
      <c r="N591" s="4" t="str">
        <f>IFERROR(VLOOKUP(D591&amp;E591&amp;F591,Studienleistung!$I$3:$J$74,2,FALSE),"")</f>
        <v/>
      </c>
    </row>
    <row r="592" ht="12.0" hidden="1" customHeight="1">
      <c r="A592" s="3">
        <v>589.0</v>
      </c>
      <c r="B592" s="14">
        <v>44462.0</v>
      </c>
      <c r="C592" s="7" t="s">
        <v>26</v>
      </c>
      <c r="D592" s="7" t="s">
        <v>132</v>
      </c>
      <c r="E592" s="7" t="s">
        <v>435</v>
      </c>
      <c r="F592" s="8">
        <v>37748.0</v>
      </c>
      <c r="G592" s="3">
        <v>2.3</v>
      </c>
      <c r="H592" s="3"/>
      <c r="I592" s="3">
        <v>5.44</v>
      </c>
      <c r="J592" s="3">
        <v>5.11</v>
      </c>
      <c r="K592" s="3">
        <v>3.74</v>
      </c>
      <c r="L592" s="9"/>
      <c r="M592" s="3"/>
      <c r="N592" s="4" t="str">
        <f>IFERROR(VLOOKUP(D592&amp;E592&amp;F592,Studienleistung!$I$3:$J$74,2,FALSE),"")</f>
        <v/>
      </c>
    </row>
    <row r="593" ht="12.0" hidden="1" customHeight="1">
      <c r="A593" s="3">
        <v>590.0</v>
      </c>
      <c r="B593" s="14">
        <v>44462.0</v>
      </c>
      <c r="C593" s="7" t="s">
        <v>26</v>
      </c>
      <c r="D593" s="7" t="s">
        <v>187</v>
      </c>
      <c r="E593" s="7" t="s">
        <v>129</v>
      </c>
      <c r="F593" s="8">
        <v>37897.0</v>
      </c>
      <c r="G593" s="3">
        <v>3.1</v>
      </c>
      <c r="H593" s="3"/>
      <c r="I593" s="3"/>
      <c r="J593" s="3"/>
      <c r="K593" s="3"/>
      <c r="L593" s="9"/>
      <c r="M593" s="3"/>
      <c r="N593" s="4" t="str">
        <f>IFERROR(VLOOKUP(D593&amp;E593&amp;F593,Studienleistung!$I$3:$J$74,2,FALSE),"")</f>
        <v/>
      </c>
    </row>
    <row r="594" ht="12.0" hidden="1" customHeight="1">
      <c r="A594" s="3">
        <v>591.0</v>
      </c>
      <c r="B594" s="14">
        <v>44462.0</v>
      </c>
      <c r="C594" s="7" t="s">
        <v>26</v>
      </c>
      <c r="D594" s="7" t="s">
        <v>32</v>
      </c>
      <c r="E594" s="7" t="s">
        <v>351</v>
      </c>
      <c r="F594" s="8">
        <v>33305.0</v>
      </c>
      <c r="G594" s="3">
        <v>2.3</v>
      </c>
      <c r="H594" s="3"/>
      <c r="I594" s="3">
        <v>6.2</v>
      </c>
      <c r="J594" s="3">
        <v>2.21</v>
      </c>
      <c r="K594" s="3">
        <v>11.02</v>
      </c>
      <c r="L594" s="9"/>
      <c r="M594" s="3">
        <v>11.0</v>
      </c>
      <c r="N594" s="4" t="str">
        <f>IFERROR(VLOOKUP(D594&amp;E594&amp;F594,Studienleistung!$I$3:$J$74,2,FALSE),"")</f>
        <v/>
      </c>
    </row>
    <row r="595" ht="12.0" hidden="1" customHeight="1">
      <c r="A595" s="3">
        <v>592.0</v>
      </c>
      <c r="B595" s="14">
        <v>44462.0</v>
      </c>
      <c r="C595" s="7" t="s">
        <v>26</v>
      </c>
      <c r="D595" s="7" t="s">
        <v>114</v>
      </c>
      <c r="E595" s="7" t="s">
        <v>494</v>
      </c>
      <c r="F595" s="8">
        <v>30114.0</v>
      </c>
      <c r="G595" s="3">
        <v>1.6</v>
      </c>
      <c r="H595" s="3"/>
      <c r="I595" s="3"/>
      <c r="J595" s="3"/>
      <c r="K595" s="3"/>
      <c r="L595" s="9"/>
      <c r="M595" s="3"/>
      <c r="N595" s="4" t="str">
        <f>IFERROR(VLOOKUP(D595&amp;E595&amp;F595,Studienleistung!$I$3:$J$74,2,FALSE),"")</f>
        <v/>
      </c>
    </row>
    <row r="596" ht="12.0" hidden="1" customHeight="1">
      <c r="A596" s="3">
        <v>593.0</v>
      </c>
      <c r="B596" s="14">
        <v>44462.0</v>
      </c>
      <c r="C596" s="7" t="s">
        <v>26</v>
      </c>
      <c r="D596" s="7" t="s">
        <v>114</v>
      </c>
      <c r="E596" s="7" t="s">
        <v>495</v>
      </c>
      <c r="F596" s="8">
        <v>30114.0</v>
      </c>
      <c r="G596" s="3">
        <v>1.9</v>
      </c>
      <c r="H596" s="3"/>
      <c r="I596" s="3"/>
      <c r="J596" s="3"/>
      <c r="K596" s="3"/>
      <c r="L596" s="9"/>
      <c r="M596" s="3"/>
      <c r="N596" s="4" t="str">
        <f>IFERROR(VLOOKUP(D596&amp;E596&amp;F596,Studienleistung!$I$3:$J$74,2,FALSE),"")</f>
        <v/>
      </c>
    </row>
    <row r="597" ht="12.0" hidden="1" customHeight="1">
      <c r="A597" s="3">
        <v>594.0</v>
      </c>
      <c r="B597" s="14">
        <v>44463.0</v>
      </c>
      <c r="C597" s="7" t="s">
        <v>29</v>
      </c>
      <c r="D597" s="7" t="s">
        <v>229</v>
      </c>
      <c r="E597" s="7" t="s">
        <v>496</v>
      </c>
      <c r="F597" s="8">
        <v>37797.0</v>
      </c>
      <c r="G597" s="3">
        <v>1.4</v>
      </c>
      <c r="H597" s="3"/>
      <c r="I597" s="3">
        <v>5.44</v>
      </c>
      <c r="J597" s="3">
        <v>4.47</v>
      </c>
      <c r="K597" s="3">
        <v>2.6</v>
      </c>
      <c r="L597" s="9"/>
      <c r="M597" s="3"/>
      <c r="N597" s="4" t="str">
        <f>IFERROR(VLOOKUP(D597&amp;E597&amp;F597,Studienleistung!$I$3:$J$74,2,FALSE),"")</f>
        <v/>
      </c>
    </row>
    <row r="598" ht="12.0" hidden="1" customHeight="1">
      <c r="A598" s="3">
        <v>595.0</v>
      </c>
      <c r="B598" s="14">
        <v>44463.0</v>
      </c>
      <c r="C598" s="7" t="s">
        <v>29</v>
      </c>
      <c r="D598" s="7" t="s">
        <v>229</v>
      </c>
      <c r="E598" s="7" t="s">
        <v>144</v>
      </c>
      <c r="F598" s="8">
        <v>37797.0</v>
      </c>
      <c r="G598" s="3">
        <v>2.4</v>
      </c>
      <c r="H598" s="3"/>
      <c r="I598" s="3"/>
      <c r="J598" s="3"/>
      <c r="K598" s="3"/>
      <c r="L598" s="9"/>
      <c r="M598" s="3"/>
      <c r="N598" s="4" t="str">
        <f>IFERROR(VLOOKUP(D598&amp;E598&amp;F598,Studienleistung!$I$3:$J$74,2,FALSE),"")</f>
        <v/>
      </c>
    </row>
    <row r="599" ht="12.0" hidden="1" customHeight="1">
      <c r="A599" s="3">
        <v>596.0</v>
      </c>
      <c r="B599" s="14">
        <v>44463.0</v>
      </c>
      <c r="C599" s="7" t="s">
        <v>26</v>
      </c>
      <c r="D599" s="7" t="s">
        <v>466</v>
      </c>
      <c r="E599" s="7" t="s">
        <v>123</v>
      </c>
      <c r="F599" s="8">
        <v>36587.0</v>
      </c>
      <c r="G599" s="3">
        <v>1.8</v>
      </c>
      <c r="H599" s="3"/>
      <c r="I599" s="3">
        <v>4.69</v>
      </c>
      <c r="J599" s="3">
        <v>4.47</v>
      </c>
      <c r="K599" s="3">
        <v>5.45</v>
      </c>
      <c r="L599" s="9"/>
      <c r="M599" s="3"/>
      <c r="N599" s="4" t="str">
        <f>IFERROR(VLOOKUP(D599&amp;E599&amp;F599,Studienleistung!$I$3:$J$74,2,FALSE),"")</f>
        <v/>
      </c>
    </row>
    <row r="600" ht="12.0" hidden="1" customHeight="1">
      <c r="A600" s="3">
        <v>597.0</v>
      </c>
      <c r="B600" s="14">
        <v>44463.0</v>
      </c>
      <c r="C600" s="7" t="s">
        <v>26</v>
      </c>
      <c r="D600" s="7" t="s">
        <v>171</v>
      </c>
      <c r="E600" s="7" t="s">
        <v>172</v>
      </c>
      <c r="F600" s="8">
        <v>33187.0</v>
      </c>
      <c r="G600" s="3">
        <v>2.0</v>
      </c>
      <c r="H600" s="3"/>
      <c r="I600" s="3">
        <v>5.9</v>
      </c>
      <c r="J600" s="3">
        <v>5.92</v>
      </c>
      <c r="K600" s="3">
        <v>9.88</v>
      </c>
      <c r="L600" s="9"/>
      <c r="M600" s="3">
        <v>9.0</v>
      </c>
      <c r="N600" s="4" t="str">
        <f>IFERROR(VLOOKUP(D600&amp;E600&amp;F600,Studienleistung!$I$3:$J$74,2,FALSE),"")</f>
        <v/>
      </c>
    </row>
    <row r="601" ht="12.0" hidden="1" customHeight="1">
      <c r="A601" s="3">
        <v>598.0</v>
      </c>
      <c r="B601" s="14">
        <v>44463.0</v>
      </c>
      <c r="C601" s="7" t="s">
        <v>26</v>
      </c>
      <c r="D601" s="7" t="s">
        <v>171</v>
      </c>
      <c r="E601" s="7" t="s">
        <v>497</v>
      </c>
      <c r="F601" s="8">
        <v>33187.0</v>
      </c>
      <c r="G601" s="3">
        <v>2.6</v>
      </c>
      <c r="H601" s="3"/>
      <c r="I601" s="3">
        <v>5.9</v>
      </c>
      <c r="J601" s="3">
        <v>5.92</v>
      </c>
      <c r="K601" s="3">
        <v>9.88</v>
      </c>
      <c r="L601" s="9"/>
      <c r="M601" s="3">
        <v>7.0</v>
      </c>
      <c r="N601" s="4" t="str">
        <f>IFERROR(VLOOKUP(D601&amp;E601&amp;F601,Studienleistung!$I$3:$J$74,2,FALSE),"")</f>
        <v/>
      </c>
    </row>
    <row r="602" ht="12.0" hidden="1" customHeight="1">
      <c r="A602" s="3">
        <v>599.0</v>
      </c>
      <c r="B602" s="14">
        <v>44463.0</v>
      </c>
      <c r="C602" s="7" t="s">
        <v>26</v>
      </c>
      <c r="D602" s="7" t="s">
        <v>498</v>
      </c>
      <c r="E602" s="7" t="s">
        <v>499</v>
      </c>
      <c r="F602" s="8">
        <v>37215.0</v>
      </c>
      <c r="G602" s="3">
        <v>2.5</v>
      </c>
      <c r="H602" s="3"/>
      <c r="I602" s="3">
        <v>4.84</v>
      </c>
      <c r="J602" s="3">
        <v>5.92</v>
      </c>
      <c r="K602" s="3">
        <v>7.6</v>
      </c>
      <c r="L602" s="9"/>
      <c r="M602" s="3">
        <v>15.0</v>
      </c>
      <c r="N602" s="4" t="str">
        <f>IFERROR(VLOOKUP(D602&amp;E602&amp;F602,Studienleistung!$I$3:$J$74,2,FALSE),"")</f>
        <v/>
      </c>
    </row>
    <row r="603" ht="12.0" hidden="1" customHeight="1">
      <c r="A603" s="3">
        <v>600.0</v>
      </c>
      <c r="B603" s="14">
        <v>44463.0</v>
      </c>
      <c r="C603" s="7" t="s">
        <v>29</v>
      </c>
      <c r="D603" s="7" t="s">
        <v>158</v>
      </c>
      <c r="E603" s="7" t="s">
        <v>398</v>
      </c>
      <c r="F603" s="8">
        <v>35382.0</v>
      </c>
      <c r="G603" s="3">
        <v>2.5</v>
      </c>
      <c r="H603" s="3"/>
      <c r="I603" s="3"/>
      <c r="J603" s="3"/>
      <c r="K603" s="3"/>
      <c r="L603" s="9"/>
      <c r="M603" s="3"/>
      <c r="N603" s="4" t="str">
        <f>IFERROR(VLOOKUP(D603&amp;E603&amp;F603,Studienleistung!$I$3:$J$74,2,FALSE),"")</f>
        <v/>
      </c>
    </row>
    <row r="604" ht="12.0" hidden="1" customHeight="1">
      <c r="A604" s="3">
        <v>601.0</v>
      </c>
      <c r="B604" s="14">
        <v>44463.0</v>
      </c>
      <c r="C604" s="7" t="s">
        <v>29</v>
      </c>
      <c r="D604" s="7" t="s">
        <v>114</v>
      </c>
      <c r="E604" s="7" t="s">
        <v>500</v>
      </c>
      <c r="F604" s="8">
        <v>37785.0</v>
      </c>
      <c r="G604" s="3">
        <v>2.5</v>
      </c>
      <c r="H604" s="3"/>
      <c r="I604" s="3"/>
      <c r="J604" s="3"/>
      <c r="K604" s="3"/>
      <c r="L604" s="9"/>
      <c r="M604" s="3"/>
      <c r="N604" s="4" t="str">
        <f>IFERROR(VLOOKUP(D604&amp;E604&amp;F604,Studienleistung!$I$3:$J$74,2,FALSE),"")</f>
        <v/>
      </c>
    </row>
    <row r="605" ht="12.0" hidden="1" customHeight="1">
      <c r="A605" s="3">
        <v>602.0</v>
      </c>
      <c r="B605" s="14">
        <v>44463.0</v>
      </c>
      <c r="C605" s="7" t="s">
        <v>29</v>
      </c>
      <c r="D605" s="7" t="s">
        <v>297</v>
      </c>
      <c r="E605" s="7" t="s">
        <v>501</v>
      </c>
      <c r="F605" s="8">
        <v>36442.0</v>
      </c>
      <c r="G605" s="3">
        <v>1.7</v>
      </c>
      <c r="H605" s="3"/>
      <c r="I605" s="3">
        <v>5.6</v>
      </c>
      <c r="J605" s="3">
        <v>2.53</v>
      </c>
      <c r="K605" s="3">
        <v>7.6</v>
      </c>
      <c r="L605" s="9"/>
      <c r="M605" s="3">
        <v>8.0</v>
      </c>
      <c r="N605" s="4" t="str">
        <f>IFERROR(VLOOKUP(D605&amp;E605&amp;F605,Studienleistung!$I$3:$J$74,2,FALSE),"")</f>
        <v/>
      </c>
    </row>
    <row r="606" ht="12.0" hidden="1" customHeight="1">
      <c r="A606" s="3">
        <v>603.0</v>
      </c>
      <c r="B606" s="14">
        <v>44463.0</v>
      </c>
      <c r="C606" s="7" t="s">
        <v>29</v>
      </c>
      <c r="D606" s="7" t="s">
        <v>502</v>
      </c>
      <c r="E606" s="7" t="s">
        <v>68</v>
      </c>
      <c r="F606" s="8">
        <v>35888.0</v>
      </c>
      <c r="G606" s="3">
        <v>3.0</v>
      </c>
      <c r="H606" s="3"/>
      <c r="I606" s="3"/>
      <c r="J606" s="3"/>
      <c r="K606" s="3"/>
      <c r="L606" s="9"/>
      <c r="M606" s="3"/>
      <c r="N606" s="4" t="str">
        <f>IFERROR(VLOOKUP(D606&amp;E606&amp;F606,Studienleistung!$I$3:$J$74,2,FALSE),"")</f>
        <v/>
      </c>
    </row>
    <row r="607" ht="12.0" hidden="1" customHeight="1">
      <c r="A607" s="3">
        <v>604.0</v>
      </c>
      <c r="B607" s="14">
        <v>44463.0</v>
      </c>
      <c r="C607" s="7" t="s">
        <v>29</v>
      </c>
      <c r="D607" s="7" t="s">
        <v>413</v>
      </c>
      <c r="E607" s="7" t="s">
        <v>503</v>
      </c>
      <c r="F607" s="8">
        <v>38005.0</v>
      </c>
      <c r="G607" s="3">
        <v>2.3</v>
      </c>
      <c r="H607" s="3"/>
      <c r="I607" s="3">
        <v>6.5</v>
      </c>
      <c r="J607" s="3">
        <v>9.14</v>
      </c>
      <c r="K607" s="3">
        <v>7.02</v>
      </c>
      <c r="L607" s="9"/>
      <c r="M607" s="3">
        <v>15.0</v>
      </c>
      <c r="N607" s="4" t="str">
        <f>IFERROR(VLOOKUP(D607&amp;E607&amp;F607,Studienleistung!$I$3:$J$74,2,FALSE),"")</f>
        <v/>
      </c>
    </row>
    <row r="608" ht="12.0" hidden="1" customHeight="1">
      <c r="A608" s="3">
        <v>605.0</v>
      </c>
      <c r="B608" s="14">
        <v>44463.0</v>
      </c>
      <c r="C608" s="7" t="s">
        <v>29</v>
      </c>
      <c r="D608" s="7" t="s">
        <v>413</v>
      </c>
      <c r="E608" s="7" t="s">
        <v>95</v>
      </c>
      <c r="F608" s="8">
        <v>38005.0</v>
      </c>
      <c r="G608" s="3">
        <v>2.1</v>
      </c>
      <c r="H608" s="3"/>
      <c r="I608" s="3">
        <v>6.5</v>
      </c>
      <c r="J608" s="3">
        <v>9.14</v>
      </c>
      <c r="K608" s="3">
        <v>7.02</v>
      </c>
      <c r="L608" s="9"/>
      <c r="M608" s="3">
        <v>15.0</v>
      </c>
      <c r="N608" s="4" t="str">
        <f>IFERROR(VLOOKUP(D608&amp;E608&amp;F608,Studienleistung!$I$3:$J$74,2,FALSE),"")</f>
        <v/>
      </c>
    </row>
    <row r="609" ht="12.0" hidden="1" customHeight="1">
      <c r="A609" s="3">
        <v>606.0</v>
      </c>
      <c r="B609" s="14">
        <v>44463.0</v>
      </c>
      <c r="C609" s="7" t="s">
        <v>26</v>
      </c>
      <c r="D609" s="7" t="s">
        <v>447</v>
      </c>
      <c r="E609" s="7" t="s">
        <v>504</v>
      </c>
      <c r="F609" s="8">
        <v>35799.0</v>
      </c>
      <c r="G609" s="3">
        <v>1.6</v>
      </c>
      <c r="H609" s="3"/>
      <c r="I609" s="3">
        <v>6.2</v>
      </c>
      <c r="J609" s="3">
        <v>5.92</v>
      </c>
      <c r="K609" s="3">
        <v>7.6</v>
      </c>
      <c r="L609" s="9"/>
      <c r="M609" s="3">
        <v>11.0</v>
      </c>
      <c r="N609" s="4" t="str">
        <f>IFERROR(VLOOKUP(D609&amp;E609&amp;F609,Studienleistung!$I$3:$J$74,2,FALSE),"")</f>
        <v/>
      </c>
    </row>
    <row r="610" ht="12.0" hidden="1" customHeight="1">
      <c r="A610" s="3">
        <v>607.0</v>
      </c>
      <c r="B610" s="14">
        <v>44463.0</v>
      </c>
      <c r="C610" s="7" t="s">
        <v>29</v>
      </c>
      <c r="D610" s="7" t="s">
        <v>40</v>
      </c>
      <c r="E610" s="7" t="s">
        <v>505</v>
      </c>
      <c r="F610" s="8">
        <v>37704.0</v>
      </c>
      <c r="G610" s="3">
        <v>2.4</v>
      </c>
      <c r="H610" s="3"/>
      <c r="I610" s="3">
        <v>5.29</v>
      </c>
      <c r="J610" s="3">
        <v>5.11</v>
      </c>
      <c r="K610" s="3">
        <v>4.31</v>
      </c>
      <c r="L610" s="9"/>
      <c r="M610" s="3"/>
      <c r="N610" s="4" t="str">
        <f>IFERROR(VLOOKUP(D610&amp;E610&amp;F610,Studienleistung!$I$3:$J$74,2,FALSE),"")</f>
        <v/>
      </c>
    </row>
    <row r="611" ht="12.0" hidden="1" customHeight="1">
      <c r="A611" s="3">
        <v>608.0</v>
      </c>
      <c r="B611" s="14">
        <v>44463.0</v>
      </c>
      <c r="C611" s="7" t="s">
        <v>29</v>
      </c>
      <c r="D611" s="7" t="s">
        <v>42</v>
      </c>
      <c r="E611" s="7" t="s">
        <v>470</v>
      </c>
      <c r="F611" s="8">
        <v>33347.0</v>
      </c>
      <c r="G611" s="3">
        <v>2.4</v>
      </c>
      <c r="H611" s="3"/>
      <c r="I611" s="3">
        <v>6.81</v>
      </c>
      <c r="J611" s="3">
        <v>4.14</v>
      </c>
      <c r="K611" s="3">
        <v>7.02</v>
      </c>
      <c r="L611" s="9"/>
      <c r="M611" s="3"/>
      <c r="N611" s="4" t="str">
        <f>IFERROR(VLOOKUP(D611&amp;E611&amp;F611,Studienleistung!$I$3:$J$74,2,FALSE),"")</f>
        <v/>
      </c>
    </row>
    <row r="612" ht="12.0" hidden="1" customHeight="1">
      <c r="A612" s="3">
        <v>609.0</v>
      </c>
      <c r="B612" s="14">
        <v>44464.0</v>
      </c>
      <c r="C612" s="7" t="s">
        <v>29</v>
      </c>
      <c r="D612" s="7" t="s">
        <v>229</v>
      </c>
      <c r="E612" s="7" t="s">
        <v>506</v>
      </c>
      <c r="F612" s="8">
        <v>38634.0</v>
      </c>
      <c r="G612" s="3">
        <v>2.5</v>
      </c>
      <c r="H612" s="3"/>
      <c r="I612" s="3">
        <v>4.38</v>
      </c>
      <c r="J612" s="3">
        <v>1.89</v>
      </c>
      <c r="K612" s="3">
        <v>3.74</v>
      </c>
      <c r="L612" s="9"/>
      <c r="M612" s="3"/>
      <c r="N612" s="4" t="str">
        <f>IFERROR(VLOOKUP(D612&amp;E612&amp;F612,Studienleistung!$I$3:$J$74,2,FALSE),"")</f>
        <v/>
      </c>
    </row>
    <row r="613" ht="12.0" hidden="1" customHeight="1">
      <c r="A613" s="3">
        <v>610.0</v>
      </c>
      <c r="B613" s="14">
        <v>44464.0</v>
      </c>
      <c r="C613" s="7" t="s">
        <v>29</v>
      </c>
      <c r="D613" s="7" t="s">
        <v>64</v>
      </c>
      <c r="E613" s="7" t="s">
        <v>31</v>
      </c>
      <c r="F613" s="8">
        <v>37934.0</v>
      </c>
      <c r="G613" s="3">
        <v>2.9</v>
      </c>
      <c r="H613" s="3"/>
      <c r="I613" s="3">
        <v>5.9</v>
      </c>
      <c r="J613" s="3">
        <v>3.5</v>
      </c>
      <c r="K613" s="3">
        <v>7.02</v>
      </c>
      <c r="L613" s="9"/>
      <c r="M613" s="3"/>
      <c r="N613" s="4" t="str">
        <f>IFERROR(VLOOKUP(D613&amp;E613&amp;F613,Studienleistung!$I$3:$J$74,2,FALSE),"")</f>
        <v/>
      </c>
    </row>
    <row r="614" ht="12.0" hidden="1" customHeight="1">
      <c r="A614" s="3">
        <v>611.0</v>
      </c>
      <c r="B614" s="14">
        <v>44464.0</v>
      </c>
      <c r="C614" s="7" t="s">
        <v>26</v>
      </c>
      <c r="D614" s="7" t="s">
        <v>44</v>
      </c>
      <c r="E614" s="7" t="s">
        <v>507</v>
      </c>
      <c r="F614" s="8">
        <v>37466.0</v>
      </c>
      <c r="G614" s="3">
        <v>2.1</v>
      </c>
      <c r="H614" s="3"/>
      <c r="I614" s="3">
        <v>4.84</v>
      </c>
      <c r="J614" s="3">
        <v>4.47</v>
      </c>
      <c r="K614" s="3">
        <v>5.45</v>
      </c>
      <c r="L614" s="9"/>
      <c r="M614" s="3"/>
      <c r="N614" s="4" t="str">
        <f>IFERROR(VLOOKUP(D614&amp;E614&amp;F614,Studienleistung!$I$3:$J$74,2,FALSE),"")</f>
        <v/>
      </c>
    </row>
    <row r="615" ht="12.0" hidden="1" customHeight="1">
      <c r="A615" s="3">
        <v>612.0</v>
      </c>
      <c r="B615" s="14">
        <v>44464.0</v>
      </c>
      <c r="C615" s="7" t="s">
        <v>26</v>
      </c>
      <c r="D615" s="7" t="s">
        <v>44</v>
      </c>
      <c r="E615" s="7" t="s">
        <v>508</v>
      </c>
      <c r="F615" s="8">
        <v>37380.0</v>
      </c>
      <c r="G615" s="3">
        <v>1.8</v>
      </c>
      <c r="H615" s="3"/>
      <c r="I615" s="3"/>
      <c r="J615" s="3"/>
      <c r="K615" s="3"/>
      <c r="L615" s="9"/>
      <c r="M615" s="3"/>
      <c r="N615" s="4" t="str">
        <f>IFERROR(VLOOKUP(D615&amp;E615&amp;F615,Studienleistung!$I$3:$J$74,2,FALSE),"")</f>
        <v/>
      </c>
    </row>
    <row r="616" ht="12.0" hidden="1" customHeight="1">
      <c r="A616" s="3">
        <v>613.0</v>
      </c>
      <c r="B616" s="14">
        <v>44464.0</v>
      </c>
      <c r="C616" s="7" t="s">
        <v>26</v>
      </c>
      <c r="D616" s="7" t="s">
        <v>238</v>
      </c>
      <c r="E616" s="7" t="s">
        <v>509</v>
      </c>
      <c r="F616" s="8">
        <v>33557.0</v>
      </c>
      <c r="G616" s="3">
        <v>2.7</v>
      </c>
      <c r="H616" s="3"/>
      <c r="I616" s="3"/>
      <c r="J616" s="3"/>
      <c r="K616" s="3"/>
      <c r="L616" s="9"/>
      <c r="M616" s="3"/>
      <c r="N616" s="4" t="str">
        <f>IFERROR(VLOOKUP(D616&amp;E616&amp;F616,Studienleistung!$I$3:$J$74,2,FALSE),"")</f>
        <v/>
      </c>
    </row>
    <row r="617" ht="12.0" hidden="1" customHeight="1">
      <c r="A617" s="3">
        <v>614.0</v>
      </c>
      <c r="B617" s="14">
        <v>44464.0</v>
      </c>
      <c r="C617" s="7" t="s">
        <v>29</v>
      </c>
      <c r="D617" s="7" t="s">
        <v>229</v>
      </c>
      <c r="E617" s="7" t="s">
        <v>134</v>
      </c>
      <c r="F617" s="8">
        <v>38022.0</v>
      </c>
      <c r="G617" s="3">
        <v>2.0</v>
      </c>
      <c r="H617" s="3"/>
      <c r="I617" s="3">
        <v>5.9</v>
      </c>
      <c r="J617" s="3">
        <v>5.11</v>
      </c>
      <c r="K617" s="3">
        <v>0.6</v>
      </c>
      <c r="L617" s="9"/>
      <c r="M617" s="3"/>
      <c r="N617" s="4" t="str">
        <f>IFERROR(VLOOKUP(D617&amp;E617&amp;F617,Studienleistung!$I$3:$J$74,2,FALSE),"")</f>
        <v/>
      </c>
    </row>
    <row r="618" ht="12.0" hidden="1" customHeight="1">
      <c r="A618" s="3">
        <v>615.0</v>
      </c>
      <c r="B618" s="14">
        <v>44465.0</v>
      </c>
      <c r="C618" s="7" t="s">
        <v>29</v>
      </c>
      <c r="D618" s="7" t="s">
        <v>318</v>
      </c>
      <c r="E618" s="7" t="s">
        <v>510</v>
      </c>
      <c r="F618" s="8">
        <v>37943.0</v>
      </c>
      <c r="G618" s="3">
        <v>2.2</v>
      </c>
      <c r="H618" s="3"/>
      <c r="I618" s="3"/>
      <c r="J618" s="3"/>
      <c r="K618" s="3"/>
      <c r="L618" s="9"/>
      <c r="M618" s="3"/>
      <c r="N618" s="4" t="str">
        <f>IFERROR(VLOOKUP(D618&amp;E618&amp;F618,Studienleistung!$I$3:$J$74,2,FALSE),"")</f>
        <v/>
      </c>
    </row>
    <row r="619" ht="12.0" hidden="1" customHeight="1">
      <c r="A619" s="3">
        <v>616.0</v>
      </c>
      <c r="B619" s="14">
        <v>44465.0</v>
      </c>
      <c r="C619" s="7" t="s">
        <v>29</v>
      </c>
      <c r="D619" s="7" t="s">
        <v>58</v>
      </c>
      <c r="E619" s="7" t="s">
        <v>511</v>
      </c>
      <c r="F619" s="8">
        <v>38073.0</v>
      </c>
      <c r="G619" s="3">
        <v>2.7</v>
      </c>
      <c r="H619" s="3"/>
      <c r="I619" s="3">
        <v>4.99</v>
      </c>
      <c r="J619" s="3">
        <v>3.5</v>
      </c>
      <c r="K619" s="3">
        <v>6.45</v>
      </c>
      <c r="L619" s="9"/>
      <c r="M619" s="3"/>
      <c r="N619" s="4" t="str">
        <f>IFERROR(VLOOKUP(D619&amp;E619&amp;F619,Studienleistung!$I$3:$J$74,2,FALSE),"")</f>
        <v/>
      </c>
    </row>
    <row r="620" ht="12.0" hidden="1" customHeight="1">
      <c r="A620" s="3">
        <v>617.0</v>
      </c>
      <c r="B620" s="14">
        <v>44465.0</v>
      </c>
      <c r="C620" s="7" t="s">
        <v>29</v>
      </c>
      <c r="D620" s="7" t="s">
        <v>36</v>
      </c>
      <c r="E620" s="7" t="s">
        <v>262</v>
      </c>
      <c r="F620" s="8">
        <v>37845.0</v>
      </c>
      <c r="G620" s="3">
        <v>2.5</v>
      </c>
      <c r="H620" s="3"/>
      <c r="I620" s="3"/>
      <c r="J620" s="3"/>
      <c r="K620" s="3"/>
      <c r="L620" s="9"/>
      <c r="M620" s="3"/>
      <c r="N620" s="4" t="str">
        <f>IFERROR(VLOOKUP(D620&amp;E620&amp;F620,Studienleistung!$I$3:$J$74,2,FALSE),"")</f>
        <v/>
      </c>
    </row>
    <row r="621" ht="12.0" hidden="1" customHeight="1">
      <c r="A621" s="3">
        <v>618.0</v>
      </c>
      <c r="B621" s="14">
        <v>44465.0</v>
      </c>
      <c r="C621" s="7" t="s">
        <v>26</v>
      </c>
      <c r="D621" s="7" t="s">
        <v>44</v>
      </c>
      <c r="E621" s="7" t="s">
        <v>512</v>
      </c>
      <c r="F621" s="8">
        <v>37166.0</v>
      </c>
      <c r="G621" s="3">
        <v>3.0</v>
      </c>
      <c r="H621" s="3"/>
      <c r="I621" s="3"/>
      <c r="J621" s="3"/>
      <c r="K621" s="3"/>
      <c r="L621" s="9"/>
      <c r="M621" s="3"/>
      <c r="N621" s="4" t="str">
        <f>IFERROR(VLOOKUP(D621&amp;E621&amp;F621,Studienleistung!$I$3:$J$74,2,FALSE),"")</f>
        <v/>
      </c>
    </row>
    <row r="622" ht="12.0" hidden="1" customHeight="1">
      <c r="A622" s="3">
        <v>619.0</v>
      </c>
      <c r="B622" s="14">
        <v>44465.0</v>
      </c>
      <c r="C622" s="7" t="s">
        <v>29</v>
      </c>
      <c r="D622" s="7" t="s">
        <v>44</v>
      </c>
      <c r="E622" s="7" t="s">
        <v>98</v>
      </c>
      <c r="F622" s="8">
        <v>34135.0</v>
      </c>
      <c r="G622" s="3">
        <v>1.7</v>
      </c>
      <c r="H622" s="3"/>
      <c r="I622" s="3">
        <v>9.53</v>
      </c>
      <c r="J622" s="3">
        <v>2.53</v>
      </c>
      <c r="K622" s="3">
        <v>9.88</v>
      </c>
      <c r="L622" s="9"/>
      <c r="M622" s="3">
        <v>8.0</v>
      </c>
      <c r="N622" s="4" t="str">
        <f>IFERROR(VLOOKUP(D622&amp;E622&amp;F622,Studienleistung!$I$3:$J$74,2,FALSE),"")</f>
        <v/>
      </c>
    </row>
    <row r="623" ht="12.0" hidden="1" customHeight="1">
      <c r="A623" s="3">
        <v>620.0</v>
      </c>
      <c r="B623" s="14">
        <v>44465.0</v>
      </c>
      <c r="C623" s="7" t="s">
        <v>26</v>
      </c>
      <c r="D623" s="7" t="s">
        <v>257</v>
      </c>
      <c r="E623" s="7" t="s">
        <v>513</v>
      </c>
      <c r="F623" s="8">
        <v>33694.0</v>
      </c>
      <c r="G623" s="3">
        <v>1.4</v>
      </c>
      <c r="H623" s="3"/>
      <c r="I623" s="3">
        <v>4.69</v>
      </c>
      <c r="J623" s="3">
        <v>4.47</v>
      </c>
      <c r="K623" s="3">
        <v>7.02</v>
      </c>
      <c r="L623" s="9"/>
      <c r="M623" s="3">
        <v>15.0</v>
      </c>
      <c r="N623" s="4" t="str">
        <f>IFERROR(VLOOKUP(D623&amp;E623&amp;F623,Studienleistung!$I$3:$J$74,2,FALSE),"")</f>
        <v/>
      </c>
    </row>
    <row r="624" ht="12.0" hidden="1" customHeight="1">
      <c r="A624" s="3">
        <v>621.0</v>
      </c>
      <c r="B624" s="14">
        <v>44466.0</v>
      </c>
      <c r="C624" s="7" t="s">
        <v>29</v>
      </c>
      <c r="D624" s="7" t="s">
        <v>236</v>
      </c>
      <c r="E624" s="7" t="s">
        <v>514</v>
      </c>
      <c r="F624" s="8">
        <v>31990.0</v>
      </c>
      <c r="G624" s="3">
        <v>3.5</v>
      </c>
      <c r="H624" s="3"/>
      <c r="I624" s="3">
        <v>6.5</v>
      </c>
      <c r="J624" s="3">
        <v>3.18</v>
      </c>
      <c r="K624" s="3">
        <v>8.17</v>
      </c>
      <c r="L624" s="9"/>
      <c r="M624" s="3"/>
      <c r="N624" s="4" t="str">
        <f>IFERROR(VLOOKUP(D624&amp;E624&amp;F624,Studienleistung!$I$3:$J$74,2,FALSE),"")</f>
        <v/>
      </c>
    </row>
    <row r="625" ht="12.0" hidden="1" customHeight="1">
      <c r="A625" s="3">
        <v>622.0</v>
      </c>
      <c r="B625" s="14">
        <v>44466.0</v>
      </c>
      <c r="C625" s="7" t="s">
        <v>26</v>
      </c>
      <c r="D625" s="7" t="s">
        <v>76</v>
      </c>
      <c r="E625" s="7" t="s">
        <v>515</v>
      </c>
      <c r="F625" s="8">
        <v>34452.0</v>
      </c>
      <c r="G625" s="3">
        <v>2.1</v>
      </c>
      <c r="H625" s="3"/>
      <c r="I625" s="3">
        <v>7.72</v>
      </c>
      <c r="J625" s="3">
        <v>7.85</v>
      </c>
      <c r="K625" s="3">
        <v>8.17</v>
      </c>
      <c r="L625" s="9"/>
      <c r="M625" s="3">
        <v>4.0</v>
      </c>
      <c r="N625" s="4" t="str">
        <f>IFERROR(VLOOKUP(D625&amp;E625&amp;F625,Studienleistung!$I$3:$J$74,2,FALSE),"")</f>
        <v/>
      </c>
    </row>
    <row r="626" ht="12.0" hidden="1" customHeight="1">
      <c r="A626" s="3">
        <v>623.0</v>
      </c>
      <c r="B626" s="14">
        <v>44466.0</v>
      </c>
      <c r="C626" s="7" t="s">
        <v>26</v>
      </c>
      <c r="D626" s="7" t="s">
        <v>76</v>
      </c>
      <c r="E626" s="7" t="s">
        <v>516</v>
      </c>
      <c r="F626" s="8">
        <v>34452.0</v>
      </c>
      <c r="G626" s="3">
        <v>1.6</v>
      </c>
      <c r="H626" s="3"/>
      <c r="I626" s="3">
        <v>7.72</v>
      </c>
      <c r="J626" s="3">
        <v>7.85</v>
      </c>
      <c r="K626" s="3">
        <v>8.17</v>
      </c>
      <c r="L626" s="9"/>
      <c r="M626" s="3">
        <v>4.0</v>
      </c>
      <c r="N626" s="4" t="str">
        <f>IFERROR(VLOOKUP(D626&amp;E626&amp;F626,Studienleistung!$I$3:$J$74,2,FALSE),"")</f>
        <v/>
      </c>
    </row>
    <row r="627" ht="12.0" hidden="1" customHeight="1">
      <c r="A627" s="3">
        <v>624.0</v>
      </c>
      <c r="B627" s="14">
        <v>44466.0</v>
      </c>
      <c r="C627" s="7" t="s">
        <v>29</v>
      </c>
      <c r="D627" s="7" t="s">
        <v>189</v>
      </c>
      <c r="E627" s="7" t="s">
        <v>517</v>
      </c>
      <c r="F627" s="8">
        <v>34081.0</v>
      </c>
      <c r="G627" s="3">
        <v>2.6</v>
      </c>
      <c r="H627" s="3"/>
      <c r="I627" s="3">
        <v>5.44</v>
      </c>
      <c r="J627" s="3">
        <v>4.79</v>
      </c>
      <c r="K627" s="3">
        <v>0.6</v>
      </c>
      <c r="L627" s="9"/>
      <c r="M627" s="3"/>
      <c r="N627" s="4" t="str">
        <f>IFERROR(VLOOKUP(D627&amp;E627&amp;F627,Studienleistung!$I$3:$J$74,2,FALSE),"")</f>
        <v/>
      </c>
    </row>
    <row r="628" ht="12.0" hidden="1" customHeight="1">
      <c r="A628" s="3">
        <v>625.0</v>
      </c>
      <c r="B628" s="14">
        <v>44467.0</v>
      </c>
      <c r="C628" s="7" t="s">
        <v>26</v>
      </c>
      <c r="D628" s="7" t="s">
        <v>58</v>
      </c>
      <c r="E628" s="7" t="s">
        <v>440</v>
      </c>
      <c r="F628" s="8">
        <v>38771.0</v>
      </c>
      <c r="G628" s="3">
        <v>2.7</v>
      </c>
      <c r="H628" s="3"/>
      <c r="I628" s="3">
        <v>3.93</v>
      </c>
      <c r="J628" s="3">
        <v>3.18</v>
      </c>
      <c r="K628" s="3">
        <v>0.6</v>
      </c>
      <c r="L628" s="9"/>
      <c r="M628" s="3"/>
      <c r="N628" s="4" t="str">
        <f>IFERROR(VLOOKUP(D628&amp;E628&amp;F628,Studienleistung!$I$3:$J$74,2,FALSE),"")</f>
        <v/>
      </c>
    </row>
    <row r="629" ht="12.0" hidden="1" customHeight="1">
      <c r="A629" s="3">
        <v>626.0</v>
      </c>
      <c r="B629" s="14">
        <v>44467.0</v>
      </c>
      <c r="C629" s="7" t="s">
        <v>26</v>
      </c>
      <c r="D629" s="7" t="s">
        <v>182</v>
      </c>
      <c r="E629" s="7" t="s">
        <v>31</v>
      </c>
      <c r="F629" s="8">
        <v>38553.0</v>
      </c>
      <c r="G629" s="3">
        <v>2.5</v>
      </c>
      <c r="H629" s="3"/>
      <c r="I629" s="3">
        <v>5.9</v>
      </c>
      <c r="J629" s="3">
        <v>4.14</v>
      </c>
      <c r="K629" s="3">
        <v>6.45</v>
      </c>
      <c r="L629" s="9"/>
      <c r="M629" s="3">
        <v>3.0</v>
      </c>
      <c r="N629" s="4" t="str">
        <f>IFERROR(VLOOKUP(D629&amp;E629&amp;F629,Studienleistung!$I$3:$J$74,2,FALSE),"")</f>
        <v/>
      </c>
    </row>
    <row r="630" ht="12.0" hidden="1" customHeight="1">
      <c r="A630" s="3">
        <v>627.0</v>
      </c>
      <c r="B630" s="14">
        <v>44467.0</v>
      </c>
      <c r="C630" s="7" t="s">
        <v>26</v>
      </c>
      <c r="D630" s="7" t="s">
        <v>216</v>
      </c>
      <c r="E630" s="7" t="s">
        <v>31</v>
      </c>
      <c r="F630" s="8">
        <v>37865.0</v>
      </c>
      <c r="G630" s="3">
        <v>3.1</v>
      </c>
      <c r="H630" s="3"/>
      <c r="I630" s="3">
        <v>5.9</v>
      </c>
      <c r="J630" s="3">
        <v>7.21</v>
      </c>
      <c r="K630" s="3">
        <v>9.31</v>
      </c>
      <c r="L630" s="9"/>
      <c r="M630" s="3"/>
      <c r="N630" s="4" t="str">
        <f>IFERROR(VLOOKUP(D630&amp;E630&amp;F630,Studienleistung!$I$3:$J$74,2,FALSE),"")</f>
        <v/>
      </c>
    </row>
    <row r="631" ht="12.0" hidden="1" customHeight="1">
      <c r="A631" s="3">
        <v>628.0</v>
      </c>
      <c r="B631" s="14">
        <v>44467.0</v>
      </c>
      <c r="C631" s="7" t="s">
        <v>26</v>
      </c>
      <c r="D631" s="7" t="s">
        <v>518</v>
      </c>
      <c r="E631" s="7" t="s">
        <v>31</v>
      </c>
      <c r="F631" s="8">
        <v>38734.0</v>
      </c>
      <c r="G631" s="3">
        <v>2.4</v>
      </c>
      <c r="H631" s="3"/>
      <c r="I631" s="3">
        <v>3.93</v>
      </c>
      <c r="J631" s="3">
        <v>2.85</v>
      </c>
      <c r="K631" s="3">
        <v>5.88</v>
      </c>
      <c r="L631" s="9"/>
      <c r="M631" s="3"/>
      <c r="N631" s="4" t="str">
        <f>IFERROR(VLOOKUP(D631&amp;E631&amp;F631,Studienleistung!$I$3:$J$74,2,FALSE),"")</f>
        <v/>
      </c>
    </row>
    <row r="632" ht="12.0" hidden="1" customHeight="1">
      <c r="A632" s="3">
        <v>629.0</v>
      </c>
      <c r="B632" s="14">
        <v>44467.0</v>
      </c>
      <c r="C632" s="7" t="s">
        <v>26</v>
      </c>
      <c r="D632" s="7" t="s">
        <v>438</v>
      </c>
      <c r="E632" s="7" t="s">
        <v>519</v>
      </c>
      <c r="F632" s="8">
        <v>38095.0</v>
      </c>
      <c r="G632" s="3">
        <v>2.0</v>
      </c>
      <c r="H632" s="3"/>
      <c r="I632" s="3">
        <v>5.44</v>
      </c>
      <c r="J632" s="3">
        <v>7.21</v>
      </c>
      <c r="K632" s="3">
        <v>9.31</v>
      </c>
      <c r="L632" s="9"/>
      <c r="M632" s="3">
        <v>8.0</v>
      </c>
      <c r="N632" s="4" t="str">
        <f>IFERROR(VLOOKUP(D632&amp;E632&amp;F632,Studienleistung!$I$3:$J$74,2,FALSE),"")</f>
        <v/>
      </c>
    </row>
    <row r="633" ht="12.0" hidden="1" customHeight="1">
      <c r="A633" s="3">
        <v>630.0</v>
      </c>
      <c r="B633" s="14">
        <v>44467.0</v>
      </c>
      <c r="C633" s="7" t="s">
        <v>29</v>
      </c>
      <c r="D633" s="7" t="s">
        <v>317</v>
      </c>
      <c r="E633" s="7" t="s">
        <v>520</v>
      </c>
      <c r="F633" s="8">
        <v>35588.0</v>
      </c>
      <c r="G633" s="3">
        <v>3.1</v>
      </c>
      <c r="H633" s="3"/>
      <c r="I633" s="3"/>
      <c r="J633" s="3"/>
      <c r="K633" s="3"/>
      <c r="L633" s="9"/>
      <c r="M633" s="3"/>
      <c r="N633" s="4" t="str">
        <f>IFERROR(VLOOKUP(D633&amp;E633&amp;F633,Studienleistung!$I$3:$J$74,2,FALSE),"")</f>
        <v/>
      </c>
    </row>
    <row r="634" ht="12.0" hidden="1" customHeight="1">
      <c r="A634" s="3">
        <v>631.0</v>
      </c>
      <c r="B634" s="14">
        <v>44467.0</v>
      </c>
      <c r="C634" s="7" t="s">
        <v>26</v>
      </c>
      <c r="D634" s="7" t="s">
        <v>521</v>
      </c>
      <c r="E634" s="7" t="s">
        <v>98</v>
      </c>
      <c r="F634" s="8">
        <v>37792.0</v>
      </c>
      <c r="G634" s="3">
        <v>2.1</v>
      </c>
      <c r="H634" s="3"/>
      <c r="I634" s="3">
        <v>6.5</v>
      </c>
      <c r="J634" s="3">
        <v>7.85</v>
      </c>
      <c r="K634" s="3">
        <v>11.02</v>
      </c>
      <c r="L634" s="9"/>
      <c r="M634" s="3">
        <v>12.0</v>
      </c>
      <c r="N634" s="4" t="str">
        <f>IFERROR(VLOOKUP(D634&amp;E634&amp;F634,Studienleistung!$I$3:$J$74,2,FALSE),"")</f>
        <v/>
      </c>
    </row>
    <row r="635" ht="12.0" hidden="1" customHeight="1">
      <c r="A635" s="3">
        <v>632.0</v>
      </c>
      <c r="B635" s="14">
        <v>44467.0</v>
      </c>
      <c r="C635" s="7" t="s">
        <v>29</v>
      </c>
      <c r="D635" s="7" t="s">
        <v>158</v>
      </c>
      <c r="E635" s="7" t="s">
        <v>50</v>
      </c>
      <c r="F635" s="8">
        <v>37794.0</v>
      </c>
      <c r="G635" s="3">
        <v>1.9</v>
      </c>
      <c r="H635" s="3"/>
      <c r="I635" s="3">
        <v>7.72</v>
      </c>
      <c r="J635" s="3">
        <v>5.43</v>
      </c>
      <c r="K635" s="3">
        <v>9.88</v>
      </c>
      <c r="L635" s="9"/>
      <c r="M635" s="3">
        <v>4.0</v>
      </c>
      <c r="N635" s="4" t="str">
        <f>IFERROR(VLOOKUP(D635&amp;E635&amp;F635,Studienleistung!$I$3:$J$74,2,FALSE),"")</f>
        <v/>
      </c>
    </row>
    <row r="636" ht="12.0" hidden="1" customHeight="1">
      <c r="A636" s="3">
        <v>633.0</v>
      </c>
      <c r="B636" s="14">
        <v>44467.0</v>
      </c>
      <c r="C636" s="7" t="s">
        <v>29</v>
      </c>
      <c r="D636" s="7" t="s">
        <v>386</v>
      </c>
      <c r="E636" s="7" t="s">
        <v>68</v>
      </c>
      <c r="F636" s="8">
        <v>37197.0</v>
      </c>
      <c r="G636" s="3">
        <v>2.6</v>
      </c>
      <c r="H636" s="3"/>
      <c r="I636" s="3">
        <v>5.14</v>
      </c>
      <c r="J636" s="3">
        <v>4.14</v>
      </c>
      <c r="K636" s="3">
        <v>5.88</v>
      </c>
      <c r="L636" s="9"/>
      <c r="M636" s="3"/>
      <c r="N636" s="4" t="str">
        <f>IFERROR(VLOOKUP(D636&amp;E636&amp;F636,Studienleistung!$I$3:$J$74,2,FALSE),"")</f>
        <v/>
      </c>
    </row>
    <row r="637" ht="12.0" hidden="1" customHeight="1">
      <c r="A637" s="3">
        <v>634.0</v>
      </c>
      <c r="B637" s="14">
        <v>44467.0</v>
      </c>
      <c r="C637" s="7" t="s">
        <v>29</v>
      </c>
      <c r="D637" s="7" t="s">
        <v>438</v>
      </c>
      <c r="E637" s="7" t="s">
        <v>260</v>
      </c>
      <c r="F637" s="8">
        <v>37850.0</v>
      </c>
      <c r="G637" s="3">
        <v>1.7</v>
      </c>
      <c r="H637" s="3"/>
      <c r="I637" s="3">
        <v>4.84</v>
      </c>
      <c r="J637" s="3">
        <v>12.37</v>
      </c>
      <c r="K637" s="3">
        <v>10.45</v>
      </c>
      <c r="L637" s="9"/>
      <c r="M637" s="3">
        <v>12.0</v>
      </c>
      <c r="N637" s="4" t="str">
        <f>IFERROR(VLOOKUP(D637&amp;E637&amp;F637,Studienleistung!$I$3:$J$74,2,FALSE),"")</f>
        <v/>
      </c>
    </row>
    <row r="638" ht="12.0" hidden="1" customHeight="1">
      <c r="A638" s="3">
        <v>635.0</v>
      </c>
      <c r="B638" s="14">
        <v>44467.0</v>
      </c>
      <c r="C638" s="7" t="s">
        <v>26</v>
      </c>
      <c r="D638" s="7" t="s">
        <v>260</v>
      </c>
      <c r="E638" s="7" t="s">
        <v>522</v>
      </c>
      <c r="F638" s="8">
        <v>37811.0</v>
      </c>
      <c r="G638" s="3">
        <v>2.6</v>
      </c>
      <c r="H638" s="3"/>
      <c r="I638" s="3"/>
      <c r="J638" s="3"/>
      <c r="K638" s="3"/>
      <c r="L638" s="9"/>
      <c r="M638" s="3"/>
      <c r="N638" s="4" t="str">
        <f>IFERROR(VLOOKUP(D638&amp;E638&amp;F638,Studienleistung!$I$3:$J$74,2,FALSE),"")</f>
        <v/>
      </c>
    </row>
    <row r="639" ht="12.0" hidden="1" customHeight="1">
      <c r="A639" s="3">
        <v>636.0</v>
      </c>
      <c r="B639" s="14">
        <v>44467.0</v>
      </c>
      <c r="C639" s="7" t="s">
        <v>26</v>
      </c>
      <c r="D639" s="7" t="s">
        <v>260</v>
      </c>
      <c r="E639" s="7" t="s">
        <v>523</v>
      </c>
      <c r="F639" s="8">
        <v>37811.0</v>
      </c>
      <c r="G639" s="3">
        <v>1.9</v>
      </c>
      <c r="H639" s="3"/>
      <c r="I639" s="3"/>
      <c r="J639" s="3"/>
      <c r="K639" s="3"/>
      <c r="L639" s="9"/>
      <c r="M639" s="3"/>
      <c r="N639" s="4" t="str">
        <f>IFERROR(VLOOKUP(D639&amp;E639&amp;F639,Studienleistung!$I$3:$J$74,2,FALSE),"")</f>
        <v/>
      </c>
    </row>
    <row r="640" ht="12.0" hidden="1" customHeight="1">
      <c r="A640" s="3">
        <v>637.0</v>
      </c>
      <c r="B640" s="14">
        <v>44468.0</v>
      </c>
      <c r="C640" s="7" t="s">
        <v>29</v>
      </c>
      <c r="D640" s="7" t="s">
        <v>32</v>
      </c>
      <c r="E640" s="7" t="s">
        <v>357</v>
      </c>
      <c r="F640" s="8">
        <v>35303.0</v>
      </c>
      <c r="G640" s="3">
        <v>2.7</v>
      </c>
      <c r="H640" s="3"/>
      <c r="I640" s="3"/>
      <c r="J640" s="3"/>
      <c r="K640" s="3"/>
      <c r="L640" s="9"/>
      <c r="M640" s="3"/>
      <c r="N640" s="4" t="str">
        <f>IFERROR(VLOOKUP(D640&amp;E640&amp;F640,Studienleistung!$I$3:$J$74,2,FALSE),"")</f>
        <v/>
      </c>
    </row>
    <row r="641" ht="12.0" hidden="1" customHeight="1">
      <c r="A641" s="3">
        <v>638.0</v>
      </c>
      <c r="B641" s="14">
        <v>44468.0</v>
      </c>
      <c r="C641" s="7" t="s">
        <v>26</v>
      </c>
      <c r="D641" s="7" t="s">
        <v>524</v>
      </c>
      <c r="E641" s="7" t="s">
        <v>525</v>
      </c>
      <c r="F641" s="8">
        <v>34495.0</v>
      </c>
      <c r="G641" s="3">
        <v>2.6</v>
      </c>
      <c r="H641" s="3"/>
      <c r="I641" s="3"/>
      <c r="J641" s="3"/>
      <c r="K641" s="3"/>
      <c r="L641" s="9"/>
      <c r="M641" s="3"/>
      <c r="N641" s="4" t="str">
        <f>IFERROR(VLOOKUP(D641&amp;E641&amp;F641,Studienleistung!$I$3:$J$74,2,FALSE),"")</f>
        <v/>
      </c>
    </row>
    <row r="642" ht="12.0" hidden="1" customHeight="1">
      <c r="A642" s="3">
        <v>639.0</v>
      </c>
      <c r="B642" s="14">
        <v>44468.0</v>
      </c>
      <c r="C642" s="7" t="s">
        <v>29</v>
      </c>
      <c r="D642" s="7" t="s">
        <v>526</v>
      </c>
      <c r="E642" s="7" t="s">
        <v>527</v>
      </c>
      <c r="F642" s="8">
        <v>37817.0</v>
      </c>
      <c r="G642" s="3">
        <v>2.6</v>
      </c>
      <c r="H642" s="3"/>
      <c r="I642" s="3"/>
      <c r="J642" s="3"/>
      <c r="K642" s="3"/>
      <c r="L642" s="9"/>
      <c r="M642" s="3"/>
      <c r="N642" s="4" t="str">
        <f>IFERROR(VLOOKUP(D642&amp;E642&amp;F642,Studienleistung!$I$3:$J$74,2,FALSE),"")</f>
        <v/>
      </c>
    </row>
    <row r="643" ht="12.0" hidden="1" customHeight="1">
      <c r="A643" s="3">
        <v>640.0</v>
      </c>
      <c r="B643" s="14">
        <v>44468.0</v>
      </c>
      <c r="C643" s="7" t="s">
        <v>29</v>
      </c>
      <c r="D643" s="7" t="s">
        <v>526</v>
      </c>
      <c r="E643" s="7" t="s">
        <v>70</v>
      </c>
      <c r="F643" s="8">
        <v>37817.0</v>
      </c>
      <c r="G643" s="3">
        <v>2.9</v>
      </c>
      <c r="H643" s="3"/>
      <c r="I643" s="3"/>
      <c r="J643" s="3"/>
      <c r="K643" s="3"/>
      <c r="L643" s="9"/>
      <c r="M643" s="3"/>
      <c r="N643" s="4" t="str">
        <f>IFERROR(VLOOKUP(D643&amp;E643&amp;F643,Studienleistung!$I$3:$J$74,2,FALSE),"")</f>
        <v/>
      </c>
    </row>
    <row r="644" ht="12.0" hidden="1" customHeight="1">
      <c r="A644" s="3">
        <v>641.0</v>
      </c>
      <c r="B644" s="14">
        <v>44468.0</v>
      </c>
      <c r="C644" s="7" t="s">
        <v>26</v>
      </c>
      <c r="D644" s="7" t="s">
        <v>44</v>
      </c>
      <c r="E644" s="7" t="s">
        <v>31</v>
      </c>
      <c r="F644" s="8">
        <v>33730.0</v>
      </c>
      <c r="G644" s="3">
        <v>1.2</v>
      </c>
      <c r="H644" s="3"/>
      <c r="I644" s="3"/>
      <c r="J644" s="3"/>
      <c r="K644" s="3"/>
      <c r="L644" s="9"/>
      <c r="M644" s="3"/>
      <c r="N644" s="4" t="str">
        <f>IFERROR(VLOOKUP(D644&amp;E644&amp;F644,Studienleistung!$I$3:$J$74,2,FALSE),"")</f>
        <v/>
      </c>
    </row>
    <row r="645" ht="12.0" hidden="1" customHeight="1">
      <c r="A645" s="3">
        <v>642.0</v>
      </c>
      <c r="B645" s="14">
        <v>44468.0</v>
      </c>
      <c r="C645" s="7" t="s">
        <v>29</v>
      </c>
      <c r="D645" s="7" t="s">
        <v>158</v>
      </c>
      <c r="E645" s="7" t="s">
        <v>198</v>
      </c>
      <c r="F645" s="8">
        <v>37794.0</v>
      </c>
      <c r="G645" s="3">
        <v>1.8</v>
      </c>
      <c r="H645" s="3"/>
      <c r="I645" s="3">
        <v>4.69</v>
      </c>
      <c r="J645" s="3">
        <v>7.85</v>
      </c>
      <c r="K645" s="3">
        <v>7.6</v>
      </c>
      <c r="L645" s="9"/>
      <c r="M645" s="3">
        <v>10.0</v>
      </c>
      <c r="N645" s="4" t="str">
        <f>IFERROR(VLOOKUP(D645&amp;E645&amp;F645,Studienleistung!$I$3:$J$74,2,FALSE),"")</f>
        <v/>
      </c>
    </row>
    <row r="646" ht="12.0" hidden="1" customHeight="1">
      <c r="A646" s="3">
        <v>643.0</v>
      </c>
      <c r="B646" s="14">
        <v>44468.0</v>
      </c>
      <c r="C646" s="7" t="s">
        <v>29</v>
      </c>
      <c r="D646" s="7" t="s">
        <v>528</v>
      </c>
      <c r="E646" s="7" t="s">
        <v>529</v>
      </c>
      <c r="F646" s="8">
        <v>37673.0</v>
      </c>
      <c r="G646" s="3">
        <v>2.2</v>
      </c>
      <c r="H646" s="3"/>
      <c r="I646" s="3">
        <v>6.5</v>
      </c>
      <c r="J646" s="3">
        <v>5.92</v>
      </c>
      <c r="K646" s="3">
        <v>5.88</v>
      </c>
      <c r="L646" s="9"/>
      <c r="M646" s="3"/>
      <c r="N646" s="4" t="str">
        <f>IFERROR(VLOOKUP(D646&amp;E646&amp;F646,Studienleistung!$I$3:$J$74,2,FALSE),"")</f>
        <v/>
      </c>
    </row>
    <row r="647" ht="12.0" hidden="1" customHeight="1">
      <c r="A647" s="3">
        <v>644.0</v>
      </c>
      <c r="B647" s="14">
        <v>44468.0</v>
      </c>
      <c r="C647" s="7" t="s">
        <v>26</v>
      </c>
      <c r="D647" s="7" t="s">
        <v>230</v>
      </c>
      <c r="E647" s="7" t="s">
        <v>326</v>
      </c>
      <c r="F647" s="8">
        <v>33601.0</v>
      </c>
      <c r="G647" s="3">
        <v>2.2</v>
      </c>
      <c r="H647" s="3"/>
      <c r="I647" s="3">
        <v>3.17</v>
      </c>
      <c r="J647" s="3">
        <v>5.43</v>
      </c>
      <c r="K647" s="3">
        <v>5.45</v>
      </c>
      <c r="L647" s="9"/>
      <c r="M647" s="3"/>
      <c r="N647" s="4" t="str">
        <f>IFERROR(VLOOKUP(D647&amp;E647&amp;F647,Studienleistung!$I$3:$J$74,2,FALSE),"")</f>
        <v/>
      </c>
    </row>
    <row r="648" ht="12.0" hidden="1" customHeight="1">
      <c r="A648" s="3">
        <v>645.0</v>
      </c>
      <c r="B648" s="14">
        <v>44468.0</v>
      </c>
      <c r="C648" s="7" t="s">
        <v>29</v>
      </c>
      <c r="D648" s="7" t="s">
        <v>54</v>
      </c>
      <c r="E648" s="7" t="s">
        <v>530</v>
      </c>
      <c r="F648" s="8">
        <v>34658.0</v>
      </c>
      <c r="G648" s="3">
        <v>2.9</v>
      </c>
      <c r="H648" s="3"/>
      <c r="I648" s="3"/>
      <c r="J648" s="3"/>
      <c r="K648" s="3"/>
      <c r="L648" s="9"/>
      <c r="M648" s="3"/>
      <c r="N648" s="4" t="str">
        <f>IFERROR(VLOOKUP(D648&amp;E648&amp;F648,Studienleistung!$I$3:$J$74,2,FALSE),"")</f>
        <v/>
      </c>
    </row>
    <row r="649" ht="12.0" hidden="1" customHeight="1">
      <c r="A649" s="3">
        <v>646.0</v>
      </c>
      <c r="B649" s="14">
        <v>44468.0</v>
      </c>
      <c r="C649" s="7" t="s">
        <v>26</v>
      </c>
      <c r="D649" s="7" t="s">
        <v>238</v>
      </c>
      <c r="E649" s="7" t="s">
        <v>508</v>
      </c>
      <c r="F649" s="8">
        <v>37759.0</v>
      </c>
      <c r="G649" s="3">
        <v>3.6</v>
      </c>
      <c r="H649" s="3"/>
      <c r="I649" s="3"/>
      <c r="J649" s="3"/>
      <c r="K649" s="3"/>
      <c r="L649" s="9"/>
      <c r="M649" s="3"/>
      <c r="N649" s="4" t="str">
        <f>IFERROR(VLOOKUP(D649&amp;E649&amp;F649,Studienleistung!$I$3:$J$74,2,FALSE),"")</f>
        <v/>
      </c>
    </row>
    <row r="650" ht="12.0" hidden="1" customHeight="1">
      <c r="A650" s="3">
        <v>647.0</v>
      </c>
      <c r="B650" s="14">
        <v>44468.0</v>
      </c>
      <c r="C650" s="7" t="s">
        <v>26</v>
      </c>
      <c r="D650" s="7" t="s">
        <v>238</v>
      </c>
      <c r="E650" s="7" t="s">
        <v>50</v>
      </c>
      <c r="F650" s="8">
        <v>37759.0</v>
      </c>
      <c r="G650" s="3">
        <v>2.5</v>
      </c>
      <c r="H650" s="3"/>
      <c r="I650" s="3"/>
      <c r="J650" s="3"/>
      <c r="K650" s="3"/>
      <c r="L650" s="9"/>
      <c r="M650" s="3"/>
      <c r="N650" s="4" t="str">
        <f>IFERROR(VLOOKUP(D650&amp;E650&amp;F650,Studienleistung!$I$3:$J$74,2,FALSE),"")</f>
        <v/>
      </c>
    </row>
    <row r="651" ht="12.0" hidden="1" customHeight="1">
      <c r="A651" s="3">
        <v>648.0</v>
      </c>
      <c r="B651" s="14">
        <v>44468.0</v>
      </c>
      <c r="C651" s="7" t="s">
        <v>26</v>
      </c>
      <c r="D651" s="7" t="s">
        <v>475</v>
      </c>
      <c r="E651" s="7" t="s">
        <v>531</v>
      </c>
      <c r="F651" s="8">
        <v>34500.0</v>
      </c>
      <c r="G651" s="3">
        <v>3.3</v>
      </c>
      <c r="H651" s="3"/>
      <c r="I651" s="3"/>
      <c r="J651" s="3"/>
      <c r="K651" s="3"/>
      <c r="L651" s="9"/>
      <c r="M651" s="3"/>
      <c r="N651" s="4" t="str">
        <f>IFERROR(VLOOKUP(D651&amp;E651&amp;F651,Studienleistung!$I$3:$J$74,2,FALSE),"")</f>
        <v/>
      </c>
    </row>
    <row r="652" ht="12.0" customHeight="1">
      <c r="A652" s="3">
        <v>649.0</v>
      </c>
      <c r="B652" s="14">
        <v>44468.0</v>
      </c>
      <c r="C652" s="7" t="s">
        <v>26</v>
      </c>
      <c r="D652" s="7" t="s">
        <v>76</v>
      </c>
      <c r="E652" s="7" t="s">
        <v>217</v>
      </c>
      <c r="F652" s="8">
        <v>37633.0</v>
      </c>
      <c r="G652" s="3">
        <v>2.5</v>
      </c>
      <c r="H652" s="3"/>
      <c r="I652" s="3">
        <v>13.66</v>
      </c>
      <c r="J652" s="3">
        <v>9.36</v>
      </c>
      <c r="K652" s="3">
        <v>0.3</v>
      </c>
      <c r="L652" s="9">
        <f>AVERAGE(I652:K652)</f>
        <v>7.773333333</v>
      </c>
      <c r="M652" s="3">
        <v>12.0</v>
      </c>
      <c r="N652" s="4">
        <f>IFERROR(VLOOKUP(D652&amp;E652&amp;F652,Studienleistung!$I$3:$J$74,2,FALSE),"")</f>
        <v>6</v>
      </c>
      <c r="O652" s="15">
        <f>ABS(N652-M652)</f>
        <v>6</v>
      </c>
      <c r="P652" s="15">
        <f>ABS(N652-L652)</f>
        <v>1.773333333</v>
      </c>
    </row>
    <row r="653" ht="12.0" hidden="1" customHeight="1">
      <c r="A653" s="3">
        <v>650.0</v>
      </c>
      <c r="B653" s="14">
        <v>44468.0</v>
      </c>
      <c r="C653" s="7" t="s">
        <v>26</v>
      </c>
      <c r="D653" s="7" t="s">
        <v>113</v>
      </c>
      <c r="E653" s="7" t="s">
        <v>68</v>
      </c>
      <c r="F653" s="8">
        <v>33890.0</v>
      </c>
      <c r="G653" s="3">
        <v>2.8</v>
      </c>
      <c r="H653" s="3"/>
      <c r="I653" s="3"/>
      <c r="J653" s="3"/>
      <c r="K653" s="3"/>
      <c r="L653" s="9"/>
      <c r="M653" s="3"/>
      <c r="N653" s="4" t="str">
        <f>IFERROR(VLOOKUP(D653&amp;E653&amp;F653,Studienleistung!$I$3:$J$74,2,FALSE),"")</f>
        <v/>
      </c>
    </row>
    <row r="654" ht="12.0" hidden="1" customHeight="1">
      <c r="A654" s="3">
        <v>651.0</v>
      </c>
      <c r="B654" s="14">
        <v>44469.0</v>
      </c>
      <c r="C654" s="7" t="s">
        <v>29</v>
      </c>
      <c r="D654" s="7" t="s">
        <v>44</v>
      </c>
      <c r="E654" s="7" t="s">
        <v>525</v>
      </c>
      <c r="F654" s="8">
        <v>34458.0</v>
      </c>
      <c r="G654" s="3">
        <v>2.6</v>
      </c>
      <c r="H654" s="3"/>
      <c r="I654" s="3">
        <v>4.84</v>
      </c>
      <c r="J654" s="3">
        <v>1.56</v>
      </c>
      <c r="K654" s="3">
        <v>0.6</v>
      </c>
      <c r="L654" s="9"/>
      <c r="M654" s="3"/>
      <c r="N654" s="4" t="str">
        <f>IFERROR(VLOOKUP(D654&amp;E654&amp;F654,Studienleistung!$I$3:$J$74,2,FALSE),"")</f>
        <v/>
      </c>
    </row>
    <row r="655" ht="12.0" hidden="1" customHeight="1">
      <c r="A655" s="3">
        <v>652.0</v>
      </c>
      <c r="B655" s="14">
        <v>44469.0</v>
      </c>
      <c r="C655" s="7" t="s">
        <v>29</v>
      </c>
      <c r="D655" s="7" t="s">
        <v>210</v>
      </c>
      <c r="E655" s="7" t="s">
        <v>532</v>
      </c>
      <c r="F655" s="8">
        <v>37421.0</v>
      </c>
      <c r="G655" s="3">
        <v>1.9</v>
      </c>
      <c r="H655" s="3"/>
      <c r="I655" s="3">
        <v>7.11</v>
      </c>
      <c r="J655" s="3">
        <v>3.82</v>
      </c>
      <c r="K655" s="3">
        <v>4.6</v>
      </c>
      <c r="L655" s="9"/>
      <c r="M655" s="3"/>
      <c r="N655" s="4" t="str">
        <f>IFERROR(VLOOKUP(D655&amp;E655&amp;F655,Studienleistung!$I$3:$J$74,2,FALSE),"")</f>
        <v/>
      </c>
    </row>
    <row r="656" ht="12.0" customHeight="1">
      <c r="A656" s="3">
        <v>653.0</v>
      </c>
      <c r="B656" s="14">
        <v>44469.0</v>
      </c>
      <c r="C656" s="7" t="s">
        <v>26</v>
      </c>
      <c r="D656" s="7" t="s">
        <v>44</v>
      </c>
      <c r="E656" s="7" t="s">
        <v>520</v>
      </c>
      <c r="F656" s="8">
        <v>35303.0</v>
      </c>
      <c r="G656" s="3">
        <v>2.0</v>
      </c>
      <c r="H656" s="3"/>
      <c r="I656" s="3">
        <v>8.9</v>
      </c>
      <c r="J656" s="3">
        <v>7.14</v>
      </c>
      <c r="K656" s="3">
        <v>3.6</v>
      </c>
      <c r="L656" s="9">
        <f>AVERAGE(I656:K656)</f>
        <v>6.546666667</v>
      </c>
      <c r="M656" s="3">
        <v>10.0</v>
      </c>
      <c r="N656" s="4">
        <f>IFERROR(VLOOKUP(D656&amp;E656&amp;F656,Studienleistung!$I$3:$J$74,2,FALSE),"")</f>
        <v>7.6</v>
      </c>
      <c r="O656" s="15">
        <f>ABS(N656-M656)</f>
        <v>2.4</v>
      </c>
      <c r="P656" s="15">
        <f>ABS(N656-L656)</f>
        <v>1.053333333</v>
      </c>
    </row>
    <row r="657" ht="12.0" hidden="1" customHeight="1">
      <c r="A657" s="3">
        <v>654.0</v>
      </c>
      <c r="B657" s="14">
        <v>44469.0</v>
      </c>
      <c r="C657" s="7" t="s">
        <v>26</v>
      </c>
      <c r="D657" s="7" t="s">
        <v>456</v>
      </c>
      <c r="E657" s="7" t="s">
        <v>385</v>
      </c>
      <c r="F657" s="8">
        <v>35237.0</v>
      </c>
      <c r="G657" s="3">
        <v>2.5</v>
      </c>
      <c r="H657" s="3"/>
      <c r="I657" s="3">
        <v>6.5</v>
      </c>
      <c r="J657" s="3">
        <v>7.85</v>
      </c>
      <c r="K657" s="3">
        <v>8.17</v>
      </c>
      <c r="L657" s="9"/>
      <c r="M657" s="3">
        <v>2.0</v>
      </c>
      <c r="N657" s="4" t="str">
        <f>IFERROR(VLOOKUP(D657&amp;E657&amp;F657,Studienleistung!$I$3:$J$74,2,FALSE),"")</f>
        <v/>
      </c>
    </row>
    <row r="658" ht="12.0" hidden="1" customHeight="1">
      <c r="A658" s="3">
        <v>655.0</v>
      </c>
      <c r="B658" s="14">
        <v>44469.0</v>
      </c>
      <c r="C658" s="7" t="s">
        <v>26</v>
      </c>
      <c r="D658" s="7" t="s">
        <v>74</v>
      </c>
      <c r="E658" s="7" t="s">
        <v>428</v>
      </c>
      <c r="F658" s="8">
        <v>37989.0</v>
      </c>
      <c r="G658" s="3">
        <v>1.5</v>
      </c>
      <c r="H658" s="3"/>
      <c r="I658" s="3"/>
      <c r="J658" s="3"/>
      <c r="K658" s="3"/>
      <c r="L658" s="9"/>
      <c r="M658" s="3"/>
      <c r="N658" s="4" t="str">
        <f>IFERROR(VLOOKUP(D658&amp;E658&amp;F658,Studienleistung!$I$3:$J$74,2,FALSE),"")</f>
        <v/>
      </c>
    </row>
    <row r="659" ht="12.0" hidden="1" customHeight="1">
      <c r="A659" s="3">
        <v>656.0</v>
      </c>
      <c r="B659" s="14">
        <v>44469.0</v>
      </c>
      <c r="C659" s="7" t="s">
        <v>29</v>
      </c>
      <c r="D659" s="7" t="s">
        <v>384</v>
      </c>
      <c r="E659" s="7" t="s">
        <v>533</v>
      </c>
      <c r="F659" s="8">
        <v>38567.0</v>
      </c>
      <c r="G659" s="3">
        <v>2.2</v>
      </c>
      <c r="H659" s="3"/>
      <c r="I659" s="3"/>
      <c r="J659" s="3"/>
      <c r="K659" s="3"/>
      <c r="L659" s="9"/>
      <c r="M659" s="3"/>
      <c r="N659" s="4" t="str">
        <f>IFERROR(VLOOKUP(D659&amp;E659&amp;F659,Studienleistung!$I$3:$J$74,2,FALSE),"")</f>
        <v/>
      </c>
    </row>
    <row r="660" ht="12.0" hidden="1" customHeight="1">
      <c r="A660" s="3">
        <v>657.0</v>
      </c>
      <c r="B660" s="14">
        <v>44469.0</v>
      </c>
      <c r="C660" s="7" t="s">
        <v>26</v>
      </c>
      <c r="D660" s="7" t="s">
        <v>44</v>
      </c>
      <c r="E660" s="7" t="s">
        <v>528</v>
      </c>
      <c r="F660" s="8">
        <v>33084.0</v>
      </c>
      <c r="G660" s="3">
        <v>2.3</v>
      </c>
      <c r="H660" s="3"/>
      <c r="I660" s="3"/>
      <c r="J660" s="3"/>
      <c r="K660" s="3"/>
      <c r="L660" s="9"/>
      <c r="M660" s="3"/>
      <c r="N660" s="4" t="str">
        <f>IFERROR(VLOOKUP(D660&amp;E660&amp;F660,Studienleistung!$I$3:$J$74,2,FALSE),"")</f>
        <v/>
      </c>
    </row>
    <row r="661" ht="12.0" hidden="1" customHeight="1">
      <c r="A661" s="3">
        <v>658.0</v>
      </c>
      <c r="B661" s="14">
        <v>44470.0</v>
      </c>
      <c r="C661" s="7" t="s">
        <v>26</v>
      </c>
      <c r="D661" s="7" t="s">
        <v>395</v>
      </c>
      <c r="E661" s="7" t="s">
        <v>31</v>
      </c>
      <c r="F661" s="8">
        <v>37505.0</v>
      </c>
      <c r="G661" s="3">
        <v>2.4</v>
      </c>
      <c r="H661" s="3"/>
      <c r="I661" s="3"/>
      <c r="J661" s="3"/>
      <c r="K661" s="3"/>
      <c r="L661" s="9"/>
      <c r="M661" s="3"/>
      <c r="N661" s="4" t="str">
        <f>IFERROR(VLOOKUP(D661&amp;E661&amp;F661,Studienleistung!$I$3:$J$74,2,FALSE),"")</f>
        <v/>
      </c>
    </row>
    <row r="662" ht="12.0" hidden="1" customHeight="1">
      <c r="A662" s="3">
        <v>659.0</v>
      </c>
      <c r="B662" s="14">
        <v>44470.0</v>
      </c>
      <c r="C662" s="7" t="s">
        <v>29</v>
      </c>
      <c r="D662" s="7" t="s">
        <v>78</v>
      </c>
      <c r="E662" s="7" t="s">
        <v>534</v>
      </c>
      <c r="F662" s="8">
        <v>37253.0</v>
      </c>
      <c r="G662" s="3">
        <v>2.3</v>
      </c>
      <c r="H662" s="3"/>
      <c r="I662" s="3">
        <v>5.44</v>
      </c>
      <c r="J662" s="3">
        <v>3.18</v>
      </c>
      <c r="K662" s="3">
        <v>10.45</v>
      </c>
      <c r="L662" s="9"/>
      <c r="M662" s="3"/>
      <c r="N662" s="4" t="str">
        <f>IFERROR(VLOOKUP(D662&amp;E662&amp;F662,Studienleistung!$I$3:$J$74,2,FALSE),"")</f>
        <v/>
      </c>
    </row>
    <row r="663" ht="12.0" hidden="1" customHeight="1">
      <c r="A663" s="3">
        <v>660.0</v>
      </c>
      <c r="B663" s="14">
        <v>44470.0</v>
      </c>
      <c r="C663" s="7" t="s">
        <v>29</v>
      </c>
      <c r="D663" s="7" t="s">
        <v>53</v>
      </c>
      <c r="E663" s="7" t="s">
        <v>520</v>
      </c>
      <c r="F663" s="8">
        <v>37576.0</v>
      </c>
      <c r="G663" s="3">
        <v>2.4</v>
      </c>
      <c r="H663" s="3"/>
      <c r="I663" s="3">
        <v>3.78</v>
      </c>
      <c r="J663" s="3">
        <v>3.5</v>
      </c>
      <c r="K663" s="3">
        <v>3.74</v>
      </c>
      <c r="L663" s="9"/>
      <c r="M663" s="3"/>
      <c r="N663" s="4" t="str">
        <f>IFERROR(VLOOKUP(D663&amp;E663&amp;F663,Studienleistung!$I$3:$J$74,2,FALSE),"")</f>
        <v/>
      </c>
    </row>
    <row r="664" ht="12.0" hidden="1" customHeight="1">
      <c r="A664" s="3">
        <v>661.0</v>
      </c>
      <c r="B664" s="14">
        <v>44470.0</v>
      </c>
      <c r="C664" s="7" t="s">
        <v>29</v>
      </c>
      <c r="D664" s="7" t="s">
        <v>235</v>
      </c>
      <c r="E664" s="7" t="s">
        <v>535</v>
      </c>
      <c r="F664" s="8">
        <v>37752.0</v>
      </c>
      <c r="G664" s="3">
        <v>1.4</v>
      </c>
      <c r="H664" s="3"/>
      <c r="I664" s="3">
        <v>5.29</v>
      </c>
      <c r="J664" s="3">
        <v>5.92</v>
      </c>
      <c r="K664" s="3">
        <v>9.31</v>
      </c>
      <c r="L664" s="9"/>
      <c r="M664" s="3"/>
      <c r="N664" s="4" t="str">
        <f>IFERROR(VLOOKUP(D664&amp;E664&amp;F664,Studienleistung!$I$3:$J$74,2,FALSE),"")</f>
        <v/>
      </c>
    </row>
    <row r="665" ht="12.0" hidden="1" customHeight="1">
      <c r="A665" s="3">
        <v>662.0</v>
      </c>
      <c r="B665" s="14">
        <v>44470.0</v>
      </c>
      <c r="C665" s="7" t="s">
        <v>29</v>
      </c>
      <c r="D665" s="7" t="s">
        <v>384</v>
      </c>
      <c r="E665" s="7" t="s">
        <v>536</v>
      </c>
      <c r="F665" s="8">
        <v>38638.0</v>
      </c>
      <c r="G665" s="3">
        <v>2.6</v>
      </c>
      <c r="H665" s="3"/>
      <c r="I665" s="3"/>
      <c r="J665" s="3"/>
      <c r="K665" s="3"/>
      <c r="L665" s="9"/>
      <c r="M665" s="3"/>
      <c r="N665" s="4" t="str">
        <f>IFERROR(VLOOKUP(D665&amp;E665&amp;F665,Studienleistung!$I$3:$J$74,2,FALSE),"")</f>
        <v/>
      </c>
    </row>
    <row r="666" ht="12.0" hidden="1" customHeight="1">
      <c r="A666" s="3">
        <v>663.0</v>
      </c>
      <c r="B666" s="14">
        <v>44470.0</v>
      </c>
      <c r="C666" s="7" t="s">
        <v>26</v>
      </c>
      <c r="D666" s="7" t="s">
        <v>44</v>
      </c>
      <c r="E666" s="7" t="s">
        <v>314</v>
      </c>
      <c r="F666" s="8">
        <v>34516.0</v>
      </c>
      <c r="G666" s="3">
        <v>2.9</v>
      </c>
      <c r="H666" s="3"/>
      <c r="I666" s="3"/>
      <c r="J666" s="3"/>
      <c r="K666" s="3"/>
      <c r="L666" s="9"/>
      <c r="M666" s="3"/>
      <c r="N666" s="4" t="str">
        <f>IFERROR(VLOOKUP(D666&amp;E666&amp;F666,Studienleistung!$I$3:$J$74,2,FALSE),"")</f>
        <v/>
      </c>
    </row>
    <row r="667" ht="12.0" hidden="1" customHeight="1">
      <c r="A667" s="3">
        <v>664.0</v>
      </c>
      <c r="B667" s="14">
        <v>44470.0</v>
      </c>
      <c r="C667" s="7" t="s">
        <v>29</v>
      </c>
      <c r="D667" s="7" t="s">
        <v>54</v>
      </c>
      <c r="E667" s="7" t="s">
        <v>293</v>
      </c>
      <c r="F667" s="8">
        <v>35694.0</v>
      </c>
      <c r="G667" s="3">
        <v>1.5</v>
      </c>
      <c r="H667" s="3"/>
      <c r="I667" s="3">
        <v>8.02</v>
      </c>
      <c r="J667" s="3">
        <v>9.14</v>
      </c>
      <c r="K667" s="3">
        <v>9.31</v>
      </c>
      <c r="L667" s="9"/>
      <c r="M667" s="3">
        <v>5.0</v>
      </c>
      <c r="N667" s="4" t="str">
        <f>IFERROR(VLOOKUP(D667&amp;E667&amp;F667,Studienleistung!$I$3:$J$74,2,FALSE),"")</f>
        <v/>
      </c>
    </row>
    <row r="668" ht="12.0" hidden="1" customHeight="1">
      <c r="A668" s="3">
        <v>665.0</v>
      </c>
      <c r="B668" s="14">
        <v>44470.0</v>
      </c>
      <c r="C668" s="7" t="s">
        <v>26</v>
      </c>
      <c r="D668" s="7" t="s">
        <v>459</v>
      </c>
      <c r="E668" s="7" t="s">
        <v>430</v>
      </c>
      <c r="F668" s="8">
        <v>33060.0</v>
      </c>
      <c r="G668" s="3">
        <v>2.2</v>
      </c>
      <c r="H668" s="3"/>
      <c r="I668" s="3">
        <v>6.81</v>
      </c>
      <c r="J668" s="3">
        <v>5.92</v>
      </c>
      <c r="K668" s="3">
        <v>9.31</v>
      </c>
      <c r="L668" s="9"/>
      <c r="M668" s="3"/>
      <c r="N668" s="4" t="str">
        <f>IFERROR(VLOOKUP(D668&amp;E668&amp;F668,Studienleistung!$I$3:$J$74,2,FALSE),"")</f>
        <v/>
      </c>
    </row>
    <row r="669" ht="12.0" hidden="1" customHeight="1">
      <c r="A669" s="3">
        <v>666.0</v>
      </c>
      <c r="B669" s="14">
        <v>44470.0</v>
      </c>
      <c r="C669" s="7" t="s">
        <v>26</v>
      </c>
      <c r="D669" s="7" t="s">
        <v>74</v>
      </c>
      <c r="E669" s="7" t="s">
        <v>51</v>
      </c>
      <c r="F669" s="8">
        <v>37619.0</v>
      </c>
      <c r="G669" s="3">
        <v>2.1</v>
      </c>
      <c r="H669" s="3"/>
      <c r="I669" s="3">
        <v>3.78</v>
      </c>
      <c r="J669" s="3">
        <v>5.92</v>
      </c>
      <c r="K669" s="3">
        <v>0.6</v>
      </c>
      <c r="L669" s="9"/>
      <c r="M669" s="3"/>
      <c r="N669" s="4" t="str">
        <f>IFERROR(VLOOKUP(D669&amp;E669&amp;F669,Studienleistung!$I$3:$J$74,2,FALSE),"")</f>
        <v/>
      </c>
    </row>
    <row r="670" ht="12.0" hidden="1" customHeight="1">
      <c r="A670" s="3">
        <v>667.0</v>
      </c>
      <c r="B670" s="14">
        <v>44470.0</v>
      </c>
      <c r="C670" s="7" t="s">
        <v>29</v>
      </c>
      <c r="D670" s="7" t="s">
        <v>303</v>
      </c>
      <c r="E670" s="7" t="s">
        <v>68</v>
      </c>
      <c r="F670" s="8">
        <v>33903.0</v>
      </c>
      <c r="G670" s="3">
        <v>3.3</v>
      </c>
      <c r="H670" s="3"/>
      <c r="I670" s="3"/>
      <c r="J670" s="3"/>
      <c r="K670" s="3"/>
      <c r="L670" s="9"/>
      <c r="M670" s="3"/>
      <c r="N670" s="4" t="str">
        <f>IFERROR(VLOOKUP(D670&amp;E670&amp;F670,Studienleistung!$I$3:$J$74,2,FALSE),"")</f>
        <v/>
      </c>
    </row>
    <row r="671" ht="12.0" hidden="1" customHeight="1">
      <c r="A671" s="3">
        <v>668.0</v>
      </c>
      <c r="B671" s="14">
        <v>44470.0</v>
      </c>
      <c r="C671" s="7" t="s">
        <v>29</v>
      </c>
      <c r="D671" s="7" t="s">
        <v>229</v>
      </c>
      <c r="E671" s="7" t="s">
        <v>246</v>
      </c>
      <c r="F671" s="8">
        <v>37437.0</v>
      </c>
      <c r="G671" s="3">
        <v>1.8</v>
      </c>
      <c r="H671" s="3"/>
      <c r="I671" s="3">
        <v>7.41</v>
      </c>
      <c r="J671" s="3">
        <v>2.21</v>
      </c>
      <c r="K671" s="3">
        <v>5.45</v>
      </c>
      <c r="L671" s="9"/>
      <c r="M671" s="3"/>
      <c r="N671" s="4" t="str">
        <f>IFERROR(VLOOKUP(D671&amp;E671&amp;F671,Studienleistung!$I$3:$J$74,2,FALSE),"")</f>
        <v/>
      </c>
    </row>
    <row r="672" ht="12.0" hidden="1" customHeight="1">
      <c r="A672" s="3">
        <v>669.0</v>
      </c>
      <c r="B672" s="14">
        <v>44470.0</v>
      </c>
      <c r="C672" s="7" t="s">
        <v>29</v>
      </c>
      <c r="D672" s="7" t="s">
        <v>44</v>
      </c>
      <c r="E672" s="7" t="s">
        <v>537</v>
      </c>
      <c r="F672" s="8">
        <v>35355.0</v>
      </c>
      <c r="G672" s="3">
        <v>2.5</v>
      </c>
      <c r="H672" s="3"/>
      <c r="I672" s="3"/>
      <c r="J672" s="3"/>
      <c r="K672" s="3"/>
      <c r="L672" s="9"/>
      <c r="M672" s="3"/>
      <c r="N672" s="4" t="str">
        <f>IFERROR(VLOOKUP(D672&amp;E672&amp;F672,Studienleistung!$I$3:$J$74,2,FALSE),"")</f>
        <v/>
      </c>
    </row>
    <row r="673" ht="12.0" hidden="1" customHeight="1">
      <c r="A673" s="3">
        <v>670.0</v>
      </c>
      <c r="B673" s="14">
        <v>44471.0</v>
      </c>
      <c r="C673" s="7" t="s">
        <v>26</v>
      </c>
      <c r="D673" s="7" t="s">
        <v>134</v>
      </c>
      <c r="E673" s="7" t="s">
        <v>184</v>
      </c>
      <c r="F673" s="8">
        <v>36436.0</v>
      </c>
      <c r="G673" s="3">
        <v>2.9</v>
      </c>
      <c r="H673" s="3"/>
      <c r="I673" s="3"/>
      <c r="J673" s="3"/>
      <c r="K673" s="3"/>
      <c r="L673" s="9"/>
      <c r="M673" s="3"/>
      <c r="N673" s="4" t="str">
        <f>IFERROR(VLOOKUP(D673&amp;E673&amp;F673,Studienleistung!$I$3:$J$74,2,FALSE),"")</f>
        <v/>
      </c>
    </row>
    <row r="674" ht="12.0" hidden="1" customHeight="1">
      <c r="A674" s="3">
        <v>671.0</v>
      </c>
      <c r="B674" s="14">
        <v>44471.0</v>
      </c>
      <c r="C674" s="7" t="s">
        <v>29</v>
      </c>
      <c r="D674" s="7" t="s">
        <v>187</v>
      </c>
      <c r="E674" s="7" t="s">
        <v>144</v>
      </c>
      <c r="F674" s="8">
        <v>35844.0</v>
      </c>
      <c r="G674" s="3">
        <v>2.2</v>
      </c>
      <c r="H674" s="3"/>
      <c r="I674" s="3">
        <v>6.2</v>
      </c>
      <c r="J674" s="3">
        <v>9.14</v>
      </c>
      <c r="K674" s="3">
        <v>2.88</v>
      </c>
      <c r="L674" s="9"/>
      <c r="M674" s="3"/>
      <c r="N674" s="4" t="str">
        <f>IFERROR(VLOOKUP(D674&amp;E674&amp;F674,Studienleistung!$I$3:$J$74,2,FALSE),"")</f>
        <v/>
      </c>
    </row>
    <row r="675" ht="12.0" hidden="1" customHeight="1">
      <c r="A675" s="3">
        <v>672.0</v>
      </c>
      <c r="B675" s="14">
        <v>44471.0</v>
      </c>
      <c r="C675" s="7" t="s">
        <v>26</v>
      </c>
      <c r="D675" s="7" t="s">
        <v>328</v>
      </c>
      <c r="E675" s="7" t="s">
        <v>31</v>
      </c>
      <c r="F675" s="8">
        <v>37862.0</v>
      </c>
      <c r="G675" s="3">
        <v>2.0</v>
      </c>
      <c r="H675" s="3"/>
      <c r="I675" s="3">
        <v>5.44</v>
      </c>
      <c r="J675" s="3">
        <v>4.79</v>
      </c>
      <c r="K675" s="3">
        <v>2.31</v>
      </c>
      <c r="L675" s="9"/>
      <c r="M675" s="3"/>
      <c r="N675" s="4" t="str">
        <f>IFERROR(VLOOKUP(D675&amp;E675&amp;F675,Studienleistung!$I$3:$J$74,2,FALSE),"")</f>
        <v/>
      </c>
    </row>
    <row r="676" ht="12.0" hidden="1" customHeight="1">
      <c r="A676" s="3">
        <v>673.0</v>
      </c>
      <c r="B676" s="14">
        <v>44471.0</v>
      </c>
      <c r="C676" s="7" t="s">
        <v>29</v>
      </c>
      <c r="D676" s="7" t="s">
        <v>538</v>
      </c>
      <c r="E676" s="7" t="s">
        <v>539</v>
      </c>
      <c r="F676" s="8">
        <v>35134.0</v>
      </c>
      <c r="G676" s="3">
        <v>2.1</v>
      </c>
      <c r="H676" s="3"/>
      <c r="I676" s="3">
        <v>5.9</v>
      </c>
      <c r="J676" s="3">
        <v>4.14</v>
      </c>
      <c r="K676" s="3">
        <v>6.45</v>
      </c>
      <c r="L676" s="9"/>
      <c r="M676" s="3"/>
      <c r="N676" s="4" t="str">
        <f>IFERROR(VLOOKUP(D676&amp;E676&amp;F676,Studienleistung!$I$3:$J$74,2,FALSE),"")</f>
        <v/>
      </c>
    </row>
    <row r="677" ht="12.0" hidden="1" customHeight="1">
      <c r="A677" s="3">
        <v>674.0</v>
      </c>
      <c r="B677" s="14">
        <v>44471.0</v>
      </c>
      <c r="C677" s="7" t="s">
        <v>29</v>
      </c>
      <c r="D677" s="7" t="s">
        <v>154</v>
      </c>
      <c r="E677" s="7" t="s">
        <v>540</v>
      </c>
      <c r="F677" s="8">
        <v>38313.0</v>
      </c>
      <c r="G677" s="3">
        <v>2.9</v>
      </c>
      <c r="H677" s="3"/>
      <c r="I677" s="3">
        <v>4.53</v>
      </c>
      <c r="J677" s="3">
        <v>4.14</v>
      </c>
      <c r="K677" s="3">
        <v>4.6</v>
      </c>
      <c r="L677" s="9"/>
      <c r="M677" s="3"/>
      <c r="N677" s="4" t="str">
        <f>IFERROR(VLOOKUP(D677&amp;E677&amp;F677,Studienleistung!$I$3:$J$74,2,FALSE),"")</f>
        <v/>
      </c>
    </row>
    <row r="678" ht="12.0" hidden="1" customHeight="1">
      <c r="A678" s="3">
        <v>675.0</v>
      </c>
      <c r="B678" s="14">
        <v>44471.0</v>
      </c>
      <c r="C678" s="7" t="s">
        <v>29</v>
      </c>
      <c r="D678" s="7" t="s">
        <v>456</v>
      </c>
      <c r="E678" s="7" t="s">
        <v>541</v>
      </c>
      <c r="F678" s="8">
        <v>33349.0</v>
      </c>
      <c r="G678" s="3">
        <v>1.4</v>
      </c>
      <c r="H678" s="3"/>
      <c r="I678" s="3">
        <v>5.9</v>
      </c>
      <c r="J678" s="3">
        <v>4.79</v>
      </c>
      <c r="K678" s="3">
        <v>4.88</v>
      </c>
      <c r="L678" s="9"/>
      <c r="M678" s="3">
        <v>4.0</v>
      </c>
      <c r="N678" s="4" t="str">
        <f>IFERROR(VLOOKUP(D678&amp;E678&amp;F678,Studienleistung!$I$3:$J$74,2,FALSE),"")</f>
        <v/>
      </c>
    </row>
    <row r="679" ht="12.0" hidden="1" customHeight="1">
      <c r="A679" s="3">
        <v>676.0</v>
      </c>
      <c r="B679" s="14">
        <v>44471.0</v>
      </c>
      <c r="C679" s="7" t="s">
        <v>26</v>
      </c>
      <c r="D679" s="7" t="s">
        <v>27</v>
      </c>
      <c r="E679" s="7" t="s">
        <v>542</v>
      </c>
      <c r="F679" s="8">
        <v>33211.0</v>
      </c>
      <c r="G679" s="3">
        <v>2.3</v>
      </c>
      <c r="H679" s="3"/>
      <c r="I679" s="3"/>
      <c r="J679" s="3"/>
      <c r="K679" s="3"/>
      <c r="L679" s="9"/>
      <c r="M679" s="3"/>
      <c r="N679" s="4" t="str">
        <f>IFERROR(VLOOKUP(D679&amp;E679&amp;F679,Studienleistung!$I$3:$J$74,2,FALSE),"")</f>
        <v/>
      </c>
    </row>
    <row r="680" ht="12.0" hidden="1" customHeight="1">
      <c r="A680" s="3">
        <v>677.0</v>
      </c>
      <c r="B680" s="14">
        <v>44471.0</v>
      </c>
      <c r="C680" s="7" t="s">
        <v>26</v>
      </c>
      <c r="D680" s="7" t="s">
        <v>27</v>
      </c>
      <c r="E680" s="7" t="s">
        <v>86</v>
      </c>
      <c r="F680" s="8">
        <v>33211.0</v>
      </c>
      <c r="G680" s="3">
        <v>2.3</v>
      </c>
      <c r="H680" s="3"/>
      <c r="I680" s="3">
        <v>8.02</v>
      </c>
      <c r="J680" s="3">
        <v>7.85</v>
      </c>
      <c r="K680" s="3">
        <v>8.74</v>
      </c>
      <c r="L680" s="9"/>
      <c r="M680" s="3">
        <v>8.0</v>
      </c>
      <c r="N680" s="4" t="str">
        <f>IFERROR(VLOOKUP(D680&amp;E680&amp;F680,Studienleistung!$I$3:$J$74,2,FALSE),"")</f>
        <v/>
      </c>
    </row>
    <row r="681" ht="12.0" hidden="1" customHeight="1">
      <c r="A681" s="3">
        <v>678.0</v>
      </c>
      <c r="B681" s="14">
        <v>44471.0</v>
      </c>
      <c r="C681" s="7" t="s">
        <v>29</v>
      </c>
      <c r="D681" s="7" t="s">
        <v>114</v>
      </c>
      <c r="E681" s="7" t="s">
        <v>27</v>
      </c>
      <c r="F681" s="8">
        <v>37827.0</v>
      </c>
      <c r="G681" s="3">
        <v>2.1</v>
      </c>
      <c r="H681" s="3"/>
      <c r="I681" s="3">
        <v>5.29</v>
      </c>
      <c r="J681" s="3">
        <v>3.5</v>
      </c>
      <c r="K681" s="3">
        <v>2.02</v>
      </c>
      <c r="L681" s="9"/>
      <c r="M681" s="3"/>
      <c r="N681" s="4" t="str">
        <f>IFERROR(VLOOKUP(D681&amp;E681&amp;F681,Studienleistung!$I$3:$J$74,2,FALSE),"")</f>
        <v/>
      </c>
    </row>
    <row r="682" ht="12.0" hidden="1" customHeight="1">
      <c r="A682" s="3">
        <v>679.0</v>
      </c>
      <c r="B682" s="14">
        <v>44471.0</v>
      </c>
      <c r="C682" s="7" t="s">
        <v>26</v>
      </c>
      <c r="D682" s="7" t="s">
        <v>519</v>
      </c>
      <c r="E682" s="7" t="s">
        <v>543</v>
      </c>
      <c r="F682" s="8">
        <v>32966.0</v>
      </c>
      <c r="G682" s="3">
        <v>2.5</v>
      </c>
      <c r="H682" s="3"/>
      <c r="I682" s="3"/>
      <c r="J682" s="3"/>
      <c r="K682" s="3"/>
      <c r="L682" s="9"/>
      <c r="M682" s="3"/>
      <c r="N682" s="4" t="str">
        <f>IFERROR(VLOOKUP(D682&amp;E682&amp;F682,Studienleistung!$I$3:$J$74,2,FALSE),"")</f>
        <v/>
      </c>
    </row>
    <row r="683" ht="12.0" hidden="1" customHeight="1">
      <c r="A683" s="3">
        <v>680.0</v>
      </c>
      <c r="B683" s="14">
        <v>44472.0</v>
      </c>
      <c r="C683" s="7" t="s">
        <v>29</v>
      </c>
      <c r="D683" s="7" t="s">
        <v>386</v>
      </c>
      <c r="E683" s="7" t="s">
        <v>277</v>
      </c>
      <c r="F683" s="8">
        <v>37843.0</v>
      </c>
      <c r="G683" s="3">
        <v>2.5</v>
      </c>
      <c r="H683" s="3"/>
      <c r="I683" s="3">
        <v>5.14</v>
      </c>
      <c r="J683" s="3">
        <v>4.79</v>
      </c>
      <c r="K683" s="3">
        <v>7.02</v>
      </c>
      <c r="L683" s="9"/>
      <c r="M683" s="3"/>
      <c r="N683" s="4" t="str">
        <f>IFERROR(VLOOKUP(D683&amp;E683&amp;F683,Studienleistung!$I$3:$J$74,2,FALSE),"")</f>
        <v/>
      </c>
    </row>
    <row r="684" ht="12.0" hidden="1" customHeight="1">
      <c r="A684" s="3">
        <v>681.0</v>
      </c>
      <c r="B684" s="14">
        <v>44472.0</v>
      </c>
      <c r="C684" s="7" t="s">
        <v>29</v>
      </c>
      <c r="D684" s="7" t="s">
        <v>544</v>
      </c>
      <c r="E684" s="7" t="s">
        <v>78</v>
      </c>
      <c r="F684" s="8">
        <v>37629.0</v>
      </c>
      <c r="G684" s="3">
        <v>2.1</v>
      </c>
      <c r="H684" s="3"/>
      <c r="I684" s="3">
        <v>5.44</v>
      </c>
      <c r="J684" s="3">
        <v>6.56</v>
      </c>
      <c r="K684" s="3">
        <v>7.02</v>
      </c>
      <c r="L684" s="9"/>
      <c r="M684" s="3">
        <v>10.0</v>
      </c>
      <c r="N684" s="4" t="str">
        <f>IFERROR(VLOOKUP(D684&amp;E684&amp;F684,Studienleistung!$I$3:$J$74,2,FALSE),"")</f>
        <v/>
      </c>
    </row>
    <row r="685" ht="12.0" hidden="1" customHeight="1">
      <c r="A685" s="3">
        <v>682.0</v>
      </c>
      <c r="B685" s="14">
        <v>44474.0</v>
      </c>
      <c r="C685" s="7" t="s">
        <v>29</v>
      </c>
      <c r="D685" s="7" t="s">
        <v>64</v>
      </c>
      <c r="E685" s="7" t="s">
        <v>243</v>
      </c>
      <c r="F685" s="8">
        <v>38592.0</v>
      </c>
      <c r="G685" s="3">
        <v>2.5</v>
      </c>
      <c r="H685" s="3"/>
      <c r="I685" s="3">
        <v>4.84</v>
      </c>
      <c r="J685" s="3">
        <v>4.14</v>
      </c>
      <c r="K685" s="3">
        <v>3.74</v>
      </c>
      <c r="L685" s="9"/>
      <c r="M685" s="3"/>
      <c r="N685" s="4" t="str">
        <f>IFERROR(VLOOKUP(D685&amp;E685&amp;F685,Studienleistung!$I$3:$J$74,2,FALSE),"")</f>
        <v/>
      </c>
    </row>
    <row r="686" ht="12.0" hidden="1" customHeight="1">
      <c r="A686" s="3">
        <v>683.0</v>
      </c>
      <c r="B686" s="14">
        <v>44474.0</v>
      </c>
      <c r="C686" s="7" t="s">
        <v>26</v>
      </c>
      <c r="D686" s="7" t="s">
        <v>72</v>
      </c>
      <c r="E686" s="7" t="s">
        <v>166</v>
      </c>
      <c r="F686" s="8">
        <v>37958.0</v>
      </c>
      <c r="G686" s="3">
        <v>2.3</v>
      </c>
      <c r="H686" s="3"/>
      <c r="I686" s="3">
        <v>5.44</v>
      </c>
      <c r="J686" s="3">
        <v>12.37</v>
      </c>
      <c r="K686" s="3">
        <v>2.6</v>
      </c>
      <c r="L686" s="9"/>
      <c r="M686" s="3">
        <v>11.0</v>
      </c>
      <c r="N686" s="4" t="str">
        <f>IFERROR(VLOOKUP(D686&amp;E686&amp;F686,Studienleistung!$I$3:$J$74,2,FALSE),"")</f>
        <v/>
      </c>
    </row>
    <row r="687" ht="12.0" hidden="1" customHeight="1">
      <c r="A687" s="3">
        <v>684.0</v>
      </c>
      <c r="B687" s="14">
        <v>44474.0</v>
      </c>
      <c r="C687" s="7" t="s">
        <v>29</v>
      </c>
      <c r="D687" s="7" t="s">
        <v>127</v>
      </c>
      <c r="E687" s="7" t="s">
        <v>545</v>
      </c>
      <c r="F687" s="8">
        <v>34980.0</v>
      </c>
      <c r="G687" s="3">
        <v>2.2</v>
      </c>
      <c r="H687" s="3"/>
      <c r="I687" s="3">
        <v>4.08</v>
      </c>
      <c r="J687" s="3">
        <v>5.11</v>
      </c>
      <c r="K687" s="3">
        <v>4.6</v>
      </c>
      <c r="L687" s="9"/>
      <c r="M687" s="3"/>
      <c r="N687" s="4" t="str">
        <f>IFERROR(VLOOKUP(D687&amp;E687&amp;F687,Studienleistung!$I$3:$J$74,2,FALSE),"")</f>
        <v/>
      </c>
    </row>
    <row r="688" ht="12.0" hidden="1" customHeight="1">
      <c r="A688" s="3">
        <v>685.0</v>
      </c>
      <c r="B688" s="14">
        <v>44474.0</v>
      </c>
      <c r="C688" s="7" t="s">
        <v>26</v>
      </c>
      <c r="D688" s="7" t="s">
        <v>417</v>
      </c>
      <c r="E688" s="7" t="s">
        <v>546</v>
      </c>
      <c r="F688" s="8">
        <v>37608.0</v>
      </c>
      <c r="G688" s="3">
        <v>2.0</v>
      </c>
      <c r="H688" s="3"/>
      <c r="I688" s="3">
        <v>4.38</v>
      </c>
      <c r="J688" s="3">
        <v>5.11</v>
      </c>
      <c r="K688" s="3">
        <v>4.88</v>
      </c>
      <c r="L688" s="9"/>
      <c r="M688" s="3"/>
      <c r="N688" s="4" t="str">
        <f>IFERROR(VLOOKUP(D688&amp;E688&amp;F688,Studienleistung!$I$3:$J$74,2,FALSE),"")</f>
        <v/>
      </c>
    </row>
    <row r="689" ht="12.0" hidden="1" customHeight="1">
      <c r="A689" s="3">
        <v>686.0</v>
      </c>
      <c r="B689" s="14">
        <v>44474.0</v>
      </c>
      <c r="C689" s="7" t="s">
        <v>29</v>
      </c>
      <c r="D689" s="7" t="s">
        <v>40</v>
      </c>
      <c r="E689" s="7" t="s">
        <v>547</v>
      </c>
      <c r="F689" s="8">
        <v>34288.0</v>
      </c>
      <c r="G689" s="3">
        <v>2.7</v>
      </c>
      <c r="H689" s="3"/>
      <c r="I689" s="3">
        <v>5.14</v>
      </c>
      <c r="J689" s="3">
        <v>2.53</v>
      </c>
      <c r="K689" s="3">
        <v>2.6</v>
      </c>
      <c r="L689" s="9"/>
      <c r="M689" s="3"/>
      <c r="N689" s="4" t="str">
        <f>IFERROR(VLOOKUP(D689&amp;E689&amp;F689,Studienleistung!$I$3:$J$74,2,FALSE),"")</f>
        <v/>
      </c>
    </row>
    <row r="690" ht="12.0" customHeight="1">
      <c r="A690" s="3">
        <v>687.0</v>
      </c>
      <c r="B690" s="14">
        <v>44474.0</v>
      </c>
      <c r="C690" s="7" t="s">
        <v>26</v>
      </c>
      <c r="D690" s="7" t="s">
        <v>40</v>
      </c>
      <c r="E690" s="7" t="s">
        <v>76</v>
      </c>
      <c r="F690" s="8">
        <v>36004.0</v>
      </c>
      <c r="G690" s="3">
        <v>3.0</v>
      </c>
      <c r="H690" s="3"/>
      <c r="I690" s="3">
        <v>7.11</v>
      </c>
      <c r="J690" s="3">
        <v>4.14</v>
      </c>
      <c r="K690" s="3">
        <v>7.6</v>
      </c>
      <c r="L690" s="9">
        <f>AVERAGE(I690:K690)</f>
        <v>6.283333333</v>
      </c>
      <c r="M690" s="3">
        <v>8.0</v>
      </c>
      <c r="N690" s="4">
        <f>IFERROR(VLOOKUP(D690&amp;E690&amp;F690,Studienleistung!$I$3:$J$74,2,FALSE),"")</f>
        <v>7.8</v>
      </c>
      <c r="O690" s="15">
        <f>ABS(N690-M690)</f>
        <v>0.2</v>
      </c>
      <c r="P690" s="15">
        <f>ABS(N690-L690)</f>
        <v>1.516666667</v>
      </c>
    </row>
    <row r="691" ht="12.0" hidden="1" customHeight="1">
      <c r="A691" s="3">
        <v>688.0</v>
      </c>
      <c r="B691" s="14">
        <v>44474.0</v>
      </c>
      <c r="C691" s="7" t="s">
        <v>26</v>
      </c>
      <c r="D691" s="7" t="s">
        <v>277</v>
      </c>
      <c r="E691" s="7" t="s">
        <v>548</v>
      </c>
      <c r="F691" s="8">
        <v>34345.0</v>
      </c>
      <c r="G691" s="3">
        <v>3.0</v>
      </c>
      <c r="H691" s="3"/>
      <c r="I691" s="3"/>
      <c r="J691" s="3"/>
      <c r="K691" s="3"/>
      <c r="L691" s="9"/>
      <c r="M691" s="3"/>
      <c r="N691" s="4" t="str">
        <f>IFERROR(VLOOKUP(D691&amp;E691&amp;F691,Studienleistung!$I$3:$J$74,2,FALSE),"")</f>
        <v/>
      </c>
    </row>
    <row r="692" ht="12.0" hidden="1" customHeight="1">
      <c r="A692" s="3">
        <v>689.0</v>
      </c>
      <c r="B692" s="14">
        <v>44474.0</v>
      </c>
      <c r="C692" s="7" t="s">
        <v>29</v>
      </c>
      <c r="D692" s="7" t="s">
        <v>64</v>
      </c>
      <c r="E692" s="7" t="s">
        <v>549</v>
      </c>
      <c r="F692" s="8">
        <v>35493.0</v>
      </c>
      <c r="G692" s="3">
        <v>2.8</v>
      </c>
      <c r="H692" s="3"/>
      <c r="I692" s="3"/>
      <c r="J692" s="3"/>
      <c r="K692" s="3"/>
      <c r="L692" s="9"/>
      <c r="M692" s="3"/>
      <c r="N692" s="4" t="str">
        <f>IFERROR(VLOOKUP(D692&amp;E692&amp;F692,Studienleistung!$I$3:$J$74,2,FALSE),"")</f>
        <v/>
      </c>
    </row>
    <row r="693" ht="12.0" hidden="1" customHeight="1">
      <c r="A693" s="3">
        <v>690.0</v>
      </c>
      <c r="B693" s="14">
        <v>44474.0</v>
      </c>
      <c r="C693" s="7" t="s">
        <v>29</v>
      </c>
      <c r="D693" s="7" t="s">
        <v>64</v>
      </c>
      <c r="E693" s="7" t="s">
        <v>549</v>
      </c>
      <c r="F693" s="8">
        <v>35493.0</v>
      </c>
      <c r="G693" s="3">
        <v>2.4</v>
      </c>
      <c r="H693" s="3"/>
      <c r="I693" s="3">
        <v>4.23</v>
      </c>
      <c r="J693" s="3">
        <v>4.47</v>
      </c>
      <c r="K693" s="3">
        <v>4.02</v>
      </c>
      <c r="L693" s="9"/>
      <c r="M693" s="3"/>
      <c r="N693" s="4" t="str">
        <f>IFERROR(VLOOKUP(D693&amp;E693&amp;F693,Studienleistung!$I$3:$J$74,2,FALSE),"")</f>
        <v/>
      </c>
    </row>
    <row r="694" ht="12.0" hidden="1" customHeight="1">
      <c r="A694" s="3">
        <v>691.0</v>
      </c>
      <c r="B694" s="14">
        <v>44474.0</v>
      </c>
      <c r="C694" s="7" t="s">
        <v>26</v>
      </c>
      <c r="D694" s="7" t="s">
        <v>341</v>
      </c>
      <c r="E694" s="7" t="s">
        <v>550</v>
      </c>
      <c r="F694" s="8">
        <v>36647.0</v>
      </c>
      <c r="G694" s="3">
        <v>2.9</v>
      </c>
      <c r="H694" s="3"/>
      <c r="I694" s="3"/>
      <c r="J694" s="3"/>
      <c r="K694" s="3"/>
      <c r="L694" s="9"/>
      <c r="M694" s="3"/>
      <c r="N694" s="4" t="str">
        <f>IFERROR(VLOOKUP(D694&amp;E694&amp;F694,Studienleistung!$I$3:$J$74,2,FALSE),"")</f>
        <v/>
      </c>
    </row>
    <row r="695" ht="12.0" hidden="1" customHeight="1">
      <c r="A695" s="3">
        <v>692.0</v>
      </c>
      <c r="B695" s="14">
        <v>44474.0</v>
      </c>
      <c r="C695" s="7" t="s">
        <v>29</v>
      </c>
      <c r="D695" s="7" t="s">
        <v>54</v>
      </c>
      <c r="E695" s="7" t="s">
        <v>551</v>
      </c>
      <c r="F695" s="8">
        <v>34870.0</v>
      </c>
      <c r="G695" s="3">
        <v>3.0</v>
      </c>
      <c r="H695" s="3"/>
      <c r="I695" s="3">
        <v>3.17</v>
      </c>
      <c r="J695" s="3">
        <v>3.82</v>
      </c>
      <c r="K695" s="3">
        <v>3.74</v>
      </c>
      <c r="L695" s="9"/>
      <c r="M695" s="3"/>
      <c r="N695" s="4" t="str">
        <f>IFERROR(VLOOKUP(D695&amp;E695&amp;F695,Studienleistung!$I$3:$J$74,2,FALSE),"")</f>
        <v/>
      </c>
    </row>
    <row r="696" ht="12.0" hidden="1" customHeight="1">
      <c r="A696" s="3">
        <v>693.0</v>
      </c>
      <c r="B696" s="14">
        <v>44475.0</v>
      </c>
      <c r="C696" s="7" t="s">
        <v>26</v>
      </c>
      <c r="D696" s="7" t="s">
        <v>456</v>
      </c>
      <c r="E696" s="7" t="s">
        <v>184</v>
      </c>
      <c r="F696" s="8">
        <v>32267.0</v>
      </c>
      <c r="G696" s="3">
        <v>1.7</v>
      </c>
      <c r="H696" s="3"/>
      <c r="I696" s="3">
        <v>4.53</v>
      </c>
      <c r="J696" s="3">
        <v>7.21</v>
      </c>
      <c r="K696" s="3">
        <v>7.02</v>
      </c>
      <c r="L696" s="9"/>
      <c r="M696" s="3">
        <v>7.0</v>
      </c>
      <c r="N696" s="4" t="str">
        <f>IFERROR(VLOOKUP(D696&amp;E696&amp;F696,Studienleistung!$I$3:$J$74,2,FALSE),"")</f>
        <v/>
      </c>
    </row>
    <row r="697" ht="12.0" hidden="1" customHeight="1">
      <c r="A697" s="3">
        <v>694.0</v>
      </c>
      <c r="B697" s="14">
        <v>44475.0</v>
      </c>
      <c r="C697" s="7" t="s">
        <v>29</v>
      </c>
      <c r="D697" s="7" t="s">
        <v>154</v>
      </c>
      <c r="E697" s="7" t="s">
        <v>262</v>
      </c>
      <c r="F697" s="8">
        <v>35908.0</v>
      </c>
      <c r="G697" s="3">
        <v>1.6</v>
      </c>
      <c r="H697" s="3"/>
      <c r="I697" s="3">
        <v>8.93</v>
      </c>
      <c r="J697" s="3">
        <v>3.82</v>
      </c>
      <c r="K697" s="3">
        <v>7.02</v>
      </c>
      <c r="L697" s="9"/>
      <c r="M697" s="3">
        <v>13.0</v>
      </c>
      <c r="N697" s="4" t="str">
        <f>IFERROR(VLOOKUP(D697&amp;E697&amp;F697,Studienleistung!$I$3:$J$74,2,FALSE),"")</f>
        <v/>
      </c>
    </row>
    <row r="698" ht="12.0" hidden="1" customHeight="1">
      <c r="A698" s="3">
        <v>695.0</v>
      </c>
      <c r="B698" s="14">
        <v>44475.0</v>
      </c>
      <c r="C698" s="7" t="s">
        <v>29</v>
      </c>
      <c r="D698" s="7" t="s">
        <v>318</v>
      </c>
      <c r="E698" s="7" t="s">
        <v>545</v>
      </c>
      <c r="F698" s="8">
        <v>36719.0</v>
      </c>
      <c r="G698" s="3">
        <v>2.3</v>
      </c>
      <c r="H698" s="3"/>
      <c r="I698" s="3"/>
      <c r="J698" s="3"/>
      <c r="K698" s="3"/>
      <c r="L698" s="9"/>
      <c r="M698" s="3"/>
      <c r="N698" s="4" t="str">
        <f>IFERROR(VLOOKUP(D698&amp;E698&amp;F698,Studienleistung!$I$3:$J$74,2,FALSE),"")</f>
        <v/>
      </c>
    </row>
    <row r="699" ht="12.0" hidden="1" customHeight="1">
      <c r="A699" s="3">
        <v>696.0</v>
      </c>
      <c r="B699" s="14">
        <v>44475.0</v>
      </c>
      <c r="C699" s="7" t="s">
        <v>29</v>
      </c>
      <c r="D699" s="7" t="s">
        <v>60</v>
      </c>
      <c r="E699" s="7" t="s">
        <v>31</v>
      </c>
      <c r="F699" s="8">
        <v>37169.0</v>
      </c>
      <c r="G699" s="3">
        <v>2.3</v>
      </c>
      <c r="H699" s="3"/>
      <c r="I699" s="3">
        <v>3.63</v>
      </c>
      <c r="J699" s="3">
        <v>4.79</v>
      </c>
      <c r="K699" s="3">
        <v>5.45</v>
      </c>
      <c r="L699" s="9"/>
      <c r="M699" s="3"/>
      <c r="N699" s="4" t="str">
        <f>IFERROR(VLOOKUP(D699&amp;E699&amp;F699,Studienleistung!$I$3:$J$74,2,FALSE),"")</f>
        <v/>
      </c>
    </row>
    <row r="700" ht="12.0" hidden="1" customHeight="1">
      <c r="A700" s="3">
        <v>697.0</v>
      </c>
      <c r="B700" s="14">
        <v>44475.0</v>
      </c>
      <c r="C700" s="7" t="s">
        <v>29</v>
      </c>
      <c r="D700" s="7" t="s">
        <v>552</v>
      </c>
      <c r="E700" s="7" t="s">
        <v>553</v>
      </c>
      <c r="F700" s="8">
        <v>33911.0</v>
      </c>
      <c r="G700" s="3">
        <v>3.3</v>
      </c>
      <c r="H700" s="3"/>
      <c r="I700" s="3"/>
      <c r="J700" s="3"/>
      <c r="K700" s="3"/>
      <c r="L700" s="9"/>
      <c r="M700" s="3"/>
      <c r="N700" s="4" t="str">
        <f>IFERROR(VLOOKUP(D700&amp;E700&amp;F700,Studienleistung!$I$3:$J$74,2,FALSE),"")</f>
        <v/>
      </c>
    </row>
    <row r="701" ht="12.0" hidden="1" customHeight="1">
      <c r="A701" s="3">
        <v>698.0</v>
      </c>
      <c r="B701" s="14">
        <v>44475.0</v>
      </c>
      <c r="C701" s="7" t="s">
        <v>26</v>
      </c>
      <c r="D701" s="7" t="s">
        <v>417</v>
      </c>
      <c r="E701" s="7" t="s">
        <v>151</v>
      </c>
      <c r="F701" s="8">
        <v>35286.0</v>
      </c>
      <c r="G701" s="3">
        <v>2.5</v>
      </c>
      <c r="H701" s="3"/>
      <c r="I701" s="3"/>
      <c r="J701" s="3"/>
      <c r="K701" s="3"/>
      <c r="L701" s="9"/>
      <c r="M701" s="3"/>
      <c r="N701" s="4" t="str">
        <f>IFERROR(VLOOKUP(D701&amp;E701&amp;F701,Studienleistung!$I$3:$J$74,2,FALSE),"")</f>
        <v/>
      </c>
    </row>
    <row r="702" ht="12.0" hidden="1" customHeight="1">
      <c r="A702" s="3">
        <v>699.0</v>
      </c>
      <c r="B702" s="14">
        <v>44475.0</v>
      </c>
      <c r="C702" s="7" t="s">
        <v>29</v>
      </c>
      <c r="D702" s="7" t="s">
        <v>554</v>
      </c>
      <c r="E702" s="7" t="s">
        <v>76</v>
      </c>
      <c r="F702" s="8">
        <v>38716.0</v>
      </c>
      <c r="G702" s="3">
        <v>2.2</v>
      </c>
      <c r="H702" s="3"/>
      <c r="I702" s="3">
        <v>5.6</v>
      </c>
      <c r="J702" s="3">
        <v>5.92</v>
      </c>
      <c r="K702" s="3">
        <v>0.88</v>
      </c>
      <c r="L702" s="9"/>
      <c r="M702" s="3"/>
      <c r="N702" s="4" t="str">
        <f>IFERROR(VLOOKUP(D702&amp;E702&amp;F702,Studienleistung!$I$3:$J$74,2,FALSE),"")</f>
        <v/>
      </c>
    </row>
    <row r="703" ht="12.0" hidden="1" customHeight="1">
      <c r="A703" s="3">
        <v>700.0</v>
      </c>
      <c r="B703" s="14">
        <v>44475.0</v>
      </c>
      <c r="C703" s="7" t="s">
        <v>26</v>
      </c>
      <c r="D703" s="7" t="s">
        <v>230</v>
      </c>
      <c r="E703" s="7" t="s">
        <v>326</v>
      </c>
      <c r="F703" s="8">
        <v>33601.0</v>
      </c>
      <c r="G703" s="3">
        <v>2.2</v>
      </c>
      <c r="H703" s="3"/>
      <c r="I703" s="3">
        <v>3.17</v>
      </c>
      <c r="J703" s="3">
        <v>5.43</v>
      </c>
      <c r="K703" s="3">
        <v>5.45</v>
      </c>
      <c r="L703" s="9"/>
      <c r="M703" s="3"/>
      <c r="N703" s="4" t="str">
        <f>IFERROR(VLOOKUP(D703&amp;E703&amp;F703,Studienleistung!$I$3:$J$74,2,FALSE),"")</f>
        <v/>
      </c>
    </row>
    <row r="704" ht="12.0" hidden="1" customHeight="1">
      <c r="A704" s="3">
        <v>701.0</v>
      </c>
      <c r="B704" s="14">
        <v>44475.0</v>
      </c>
      <c r="C704" s="7" t="s">
        <v>29</v>
      </c>
      <c r="D704" s="7" t="s">
        <v>52</v>
      </c>
      <c r="E704" s="7" t="s">
        <v>265</v>
      </c>
      <c r="F704" s="8">
        <v>38548.0</v>
      </c>
      <c r="G704" s="3">
        <v>2.2</v>
      </c>
      <c r="H704" s="3"/>
      <c r="I704" s="3"/>
      <c r="J704" s="3"/>
      <c r="K704" s="3"/>
      <c r="L704" s="9"/>
      <c r="M704" s="3"/>
      <c r="N704" s="4" t="str">
        <f>IFERROR(VLOOKUP(D704&amp;E704&amp;F704,Studienleistung!$I$3:$J$74,2,FALSE),"")</f>
        <v/>
      </c>
    </row>
    <row r="705" ht="12.0" hidden="1" customHeight="1">
      <c r="A705" s="3">
        <v>702.0</v>
      </c>
      <c r="B705" s="14">
        <v>44475.0</v>
      </c>
      <c r="C705" s="7" t="s">
        <v>29</v>
      </c>
      <c r="D705" s="7" t="s">
        <v>32</v>
      </c>
      <c r="E705" s="7" t="s">
        <v>555</v>
      </c>
      <c r="F705" s="8">
        <v>34136.0</v>
      </c>
      <c r="G705" s="3">
        <v>2.7</v>
      </c>
      <c r="H705" s="3"/>
      <c r="I705" s="3">
        <v>5.44</v>
      </c>
      <c r="J705" s="3">
        <v>2.85</v>
      </c>
      <c r="K705" s="3">
        <v>9.88</v>
      </c>
      <c r="L705" s="9"/>
      <c r="M705" s="3"/>
      <c r="N705" s="4" t="str">
        <f>IFERROR(VLOOKUP(D705&amp;E705&amp;F705,Studienleistung!$I$3:$J$74,2,FALSE),"")</f>
        <v/>
      </c>
    </row>
    <row r="706" ht="12.0" customHeight="1">
      <c r="A706" s="3">
        <v>703.0</v>
      </c>
      <c r="B706" s="14">
        <v>44475.0</v>
      </c>
      <c r="C706" s="7" t="s">
        <v>29</v>
      </c>
      <c r="D706" s="7" t="s">
        <v>154</v>
      </c>
      <c r="E706" s="7" t="s">
        <v>430</v>
      </c>
      <c r="F706" s="8">
        <v>37802.0</v>
      </c>
      <c r="G706" s="3">
        <v>2.0</v>
      </c>
      <c r="H706" s="3"/>
      <c r="I706" s="3">
        <v>10.98</v>
      </c>
      <c r="J706" s="3">
        <v>11.26</v>
      </c>
      <c r="K706" s="3">
        <v>13.95</v>
      </c>
      <c r="L706" s="9">
        <f>AVERAGE(I706:K706)</f>
        <v>12.06333333</v>
      </c>
      <c r="M706" s="3">
        <v>10.0</v>
      </c>
      <c r="N706" s="4">
        <f>IFERROR(VLOOKUP(D706&amp;E706&amp;F706,Studienleistung!$I$3:$J$74,2,FALSE),"")</f>
        <v>12.4</v>
      </c>
      <c r="O706" s="15">
        <f>ABS(N706-M706)</f>
        <v>2.4</v>
      </c>
      <c r="P706" s="15">
        <f>ABS(N706-L706)</f>
        <v>0.3366666667</v>
      </c>
    </row>
    <row r="707" ht="12.0" hidden="1" customHeight="1">
      <c r="A707" s="3">
        <v>704.0</v>
      </c>
      <c r="B707" s="14">
        <v>44475.0</v>
      </c>
      <c r="C707" s="7" t="s">
        <v>29</v>
      </c>
      <c r="D707" s="7" t="s">
        <v>32</v>
      </c>
      <c r="E707" s="7" t="s">
        <v>556</v>
      </c>
      <c r="F707" s="8">
        <v>34610.0</v>
      </c>
      <c r="G707" s="3">
        <v>2.6</v>
      </c>
      <c r="H707" s="3"/>
      <c r="I707" s="3">
        <v>7.11</v>
      </c>
      <c r="J707" s="3">
        <v>3.18</v>
      </c>
      <c r="K707" s="3">
        <v>5.17</v>
      </c>
      <c r="L707" s="9"/>
      <c r="M707" s="3"/>
      <c r="N707" s="4" t="str">
        <f>IFERROR(VLOOKUP(D707&amp;E707&amp;F707,Studienleistung!$I$3:$J$74,2,FALSE),"")</f>
        <v/>
      </c>
    </row>
    <row r="708" ht="12.0" hidden="1" customHeight="1">
      <c r="A708" s="3">
        <v>705.0</v>
      </c>
      <c r="B708" s="14">
        <v>44475.0</v>
      </c>
      <c r="C708" s="7" t="s">
        <v>29</v>
      </c>
      <c r="D708" s="7" t="s">
        <v>32</v>
      </c>
      <c r="E708" s="7" t="s">
        <v>132</v>
      </c>
      <c r="F708" s="8">
        <v>33741.0</v>
      </c>
      <c r="G708" s="3">
        <v>2.2</v>
      </c>
      <c r="H708" s="3"/>
      <c r="I708" s="3">
        <v>4.99</v>
      </c>
      <c r="J708" s="3">
        <v>3.82</v>
      </c>
      <c r="K708" s="3">
        <v>5.17</v>
      </c>
      <c r="L708" s="9"/>
      <c r="M708" s="3"/>
      <c r="N708" s="4" t="str">
        <f>IFERROR(VLOOKUP(D708&amp;E708&amp;F708,Studienleistung!$I$3:$J$74,2,FALSE),"")</f>
        <v/>
      </c>
    </row>
    <row r="709" ht="12.0" hidden="1" customHeight="1">
      <c r="A709" s="3">
        <v>706.0</v>
      </c>
      <c r="B709" s="14">
        <v>44475.0</v>
      </c>
      <c r="C709" s="7" t="s">
        <v>26</v>
      </c>
      <c r="D709" s="7" t="s">
        <v>438</v>
      </c>
      <c r="E709" s="7" t="s">
        <v>557</v>
      </c>
      <c r="F709" s="8">
        <v>37752.0</v>
      </c>
      <c r="G709" s="3">
        <v>2.5</v>
      </c>
      <c r="H709" s="3"/>
      <c r="I709" s="3">
        <v>5.44</v>
      </c>
      <c r="J709" s="3">
        <v>6.56</v>
      </c>
      <c r="K709" s="3">
        <v>8.17</v>
      </c>
      <c r="L709" s="9"/>
      <c r="M709" s="3"/>
      <c r="N709" s="4" t="str">
        <f>IFERROR(VLOOKUP(D709&amp;E709&amp;F709,Studienleistung!$I$3:$J$74,2,FALSE),"")</f>
        <v/>
      </c>
    </row>
    <row r="710" ht="12.0" hidden="1" customHeight="1">
      <c r="A710" s="3">
        <v>707.0</v>
      </c>
      <c r="B710" s="14">
        <v>44475.0</v>
      </c>
      <c r="C710" s="7" t="s">
        <v>29</v>
      </c>
      <c r="D710" s="7" t="s">
        <v>238</v>
      </c>
      <c r="E710" s="7" t="s">
        <v>558</v>
      </c>
      <c r="F710" s="8">
        <v>37827.0</v>
      </c>
      <c r="G710" s="3">
        <v>2.1</v>
      </c>
      <c r="H710" s="3"/>
      <c r="I710" s="3">
        <v>4.84</v>
      </c>
      <c r="J710" s="3">
        <v>3.18</v>
      </c>
      <c r="K710" s="3">
        <v>5.45</v>
      </c>
      <c r="L710" s="9"/>
      <c r="M710" s="3"/>
      <c r="N710" s="4" t="str">
        <f>IFERROR(VLOOKUP(D710&amp;E710&amp;F710,Studienleistung!$I$3:$J$74,2,FALSE),"")</f>
        <v/>
      </c>
    </row>
    <row r="711" ht="12.0" hidden="1" customHeight="1">
      <c r="A711" s="3">
        <v>708.0</v>
      </c>
      <c r="B711" s="14">
        <v>44475.0</v>
      </c>
      <c r="C711" s="7" t="s">
        <v>29</v>
      </c>
      <c r="D711" s="7" t="s">
        <v>456</v>
      </c>
      <c r="E711" s="7" t="s">
        <v>559</v>
      </c>
      <c r="F711" s="8">
        <v>37086.0</v>
      </c>
      <c r="G711" s="3">
        <v>2.4</v>
      </c>
      <c r="H711" s="3"/>
      <c r="I711" s="3">
        <v>5.9</v>
      </c>
      <c r="J711" s="3">
        <v>1.89</v>
      </c>
      <c r="K711" s="3">
        <v>0.6</v>
      </c>
      <c r="L711" s="9"/>
      <c r="M711" s="3"/>
      <c r="N711" s="4" t="str">
        <f>IFERROR(VLOOKUP(D711&amp;E711&amp;F711,Studienleistung!$I$3:$J$74,2,FALSE),"")</f>
        <v/>
      </c>
    </row>
    <row r="712" ht="12.0" hidden="1" customHeight="1">
      <c r="A712" s="3">
        <v>709.0</v>
      </c>
      <c r="B712" s="14">
        <v>44476.0</v>
      </c>
      <c r="C712" s="7" t="s">
        <v>29</v>
      </c>
      <c r="D712" s="7" t="s">
        <v>181</v>
      </c>
      <c r="E712" s="7" t="s">
        <v>323</v>
      </c>
      <c r="F712" s="8">
        <v>36660.0</v>
      </c>
      <c r="G712" s="3">
        <v>3.0</v>
      </c>
      <c r="H712" s="3"/>
      <c r="I712" s="3">
        <v>5.9</v>
      </c>
      <c r="J712" s="3">
        <v>2.53</v>
      </c>
      <c r="K712" s="3">
        <v>5.45</v>
      </c>
      <c r="L712" s="9"/>
      <c r="M712" s="3"/>
      <c r="N712" s="4" t="str">
        <f>IFERROR(VLOOKUP(D712&amp;E712&amp;F712,Studienleistung!$I$3:$J$74,2,FALSE),"")</f>
        <v/>
      </c>
    </row>
    <row r="713" ht="12.0" hidden="1" customHeight="1">
      <c r="A713" s="3">
        <v>710.0</v>
      </c>
      <c r="B713" s="14">
        <v>44476.0</v>
      </c>
      <c r="C713" s="7" t="s">
        <v>26</v>
      </c>
      <c r="D713" s="7" t="s">
        <v>52</v>
      </c>
      <c r="E713" s="7" t="s">
        <v>560</v>
      </c>
      <c r="F713" s="8">
        <v>37621.0</v>
      </c>
      <c r="G713" s="3">
        <v>2.5</v>
      </c>
      <c r="H713" s="3"/>
      <c r="I713" s="3">
        <v>5.29</v>
      </c>
      <c r="J713" s="3">
        <v>4.47</v>
      </c>
      <c r="K713" s="3">
        <v>1.74</v>
      </c>
      <c r="L713" s="9"/>
      <c r="M713" s="3"/>
      <c r="N713" s="4" t="str">
        <f>IFERROR(VLOOKUP(D713&amp;E713&amp;F713,Studienleistung!$I$3:$J$74,2,FALSE),"")</f>
        <v/>
      </c>
    </row>
    <row r="714" ht="12.0" hidden="1" customHeight="1">
      <c r="A714" s="3">
        <v>711.0</v>
      </c>
      <c r="B714" s="14">
        <v>44476.0</v>
      </c>
      <c r="C714" s="7" t="s">
        <v>29</v>
      </c>
      <c r="D714" s="7" t="s">
        <v>561</v>
      </c>
      <c r="E714" s="7" t="s">
        <v>267</v>
      </c>
      <c r="F714" s="8">
        <v>34920.0</v>
      </c>
      <c r="G714" s="3">
        <v>3.0</v>
      </c>
      <c r="H714" s="3"/>
      <c r="I714" s="3">
        <v>5.6</v>
      </c>
      <c r="J714" s="3">
        <v>1.89</v>
      </c>
      <c r="K714" s="3">
        <v>3.45</v>
      </c>
      <c r="L714" s="9"/>
      <c r="M714" s="3"/>
      <c r="N714" s="4" t="str">
        <f>IFERROR(VLOOKUP(D714&amp;E714&amp;F714,Studienleistung!$I$3:$J$74,2,FALSE),"")</f>
        <v/>
      </c>
    </row>
    <row r="715" ht="12.0" hidden="1" customHeight="1">
      <c r="A715" s="3">
        <v>712.0</v>
      </c>
      <c r="B715" s="14">
        <v>44476.0</v>
      </c>
      <c r="C715" s="7" t="s">
        <v>29</v>
      </c>
      <c r="D715" s="7" t="s">
        <v>64</v>
      </c>
      <c r="E715" s="7" t="s">
        <v>31</v>
      </c>
      <c r="F715" s="8">
        <v>34851.0</v>
      </c>
      <c r="G715" s="3">
        <v>2.5</v>
      </c>
      <c r="H715" s="3"/>
      <c r="I715" s="3">
        <v>5.9</v>
      </c>
      <c r="J715" s="3">
        <v>2.85</v>
      </c>
      <c r="K715" s="3">
        <v>7.02</v>
      </c>
      <c r="L715" s="9"/>
      <c r="M715" s="3">
        <v>8.0</v>
      </c>
      <c r="N715" s="4" t="str">
        <f>IFERROR(VLOOKUP(D715&amp;E715&amp;F715,Studienleistung!$I$3:$J$74,2,FALSE),"")</f>
        <v/>
      </c>
    </row>
    <row r="716" ht="12.0" hidden="1" customHeight="1">
      <c r="A716" s="3">
        <v>713.0</v>
      </c>
      <c r="B716" s="14">
        <v>44476.0</v>
      </c>
      <c r="C716" s="7" t="s">
        <v>26</v>
      </c>
      <c r="D716" s="7" t="s">
        <v>102</v>
      </c>
      <c r="E716" s="7" t="s">
        <v>145</v>
      </c>
      <c r="F716" s="8">
        <v>38434.0</v>
      </c>
      <c r="G716" s="3">
        <v>2.7</v>
      </c>
      <c r="H716" s="3"/>
      <c r="I716" s="3">
        <v>3.02</v>
      </c>
      <c r="J716" s="3">
        <v>3.82</v>
      </c>
      <c r="K716" s="3">
        <v>3.74</v>
      </c>
      <c r="L716" s="9"/>
      <c r="M716" s="3"/>
      <c r="N716" s="4" t="str">
        <f>IFERROR(VLOOKUP(D716&amp;E716&amp;F716,Studienleistung!$I$3:$J$74,2,FALSE),"")</f>
        <v/>
      </c>
    </row>
    <row r="717" ht="12.0" hidden="1" customHeight="1">
      <c r="A717" s="3">
        <v>714.0</v>
      </c>
      <c r="B717" s="14">
        <v>44476.0</v>
      </c>
      <c r="C717" s="7" t="s">
        <v>29</v>
      </c>
      <c r="D717" s="7" t="s">
        <v>154</v>
      </c>
      <c r="E717" s="7" t="s">
        <v>562</v>
      </c>
      <c r="F717" s="8">
        <v>37573.0</v>
      </c>
      <c r="G717" s="3">
        <v>1.8</v>
      </c>
      <c r="H717" s="3"/>
      <c r="I717" s="3">
        <v>5.14</v>
      </c>
      <c r="J717" s="3">
        <v>8.5</v>
      </c>
      <c r="K717" s="3">
        <v>7.02</v>
      </c>
      <c r="L717" s="9"/>
      <c r="M717" s="3">
        <v>13.0</v>
      </c>
      <c r="N717" s="4" t="str">
        <f>IFERROR(VLOOKUP(D717&amp;E717&amp;F717,Studienleistung!$I$3:$J$74,2,FALSE),"")</f>
        <v/>
      </c>
    </row>
    <row r="718" ht="12.0" hidden="1" customHeight="1">
      <c r="A718" s="3">
        <v>715.0</v>
      </c>
      <c r="B718" s="14">
        <v>44476.0</v>
      </c>
      <c r="C718" s="7" t="s">
        <v>29</v>
      </c>
      <c r="D718" s="7" t="s">
        <v>563</v>
      </c>
      <c r="E718" s="7" t="s">
        <v>564</v>
      </c>
      <c r="F718" s="8">
        <v>37473.0</v>
      </c>
      <c r="G718" s="3">
        <v>3.0</v>
      </c>
      <c r="H718" s="3"/>
      <c r="I718" s="3"/>
      <c r="J718" s="3"/>
      <c r="K718" s="3"/>
      <c r="L718" s="9"/>
      <c r="M718" s="3"/>
      <c r="N718" s="4" t="str">
        <f>IFERROR(VLOOKUP(D718&amp;E718&amp;F718,Studienleistung!$I$3:$J$74,2,FALSE),"")</f>
        <v/>
      </c>
    </row>
    <row r="719" ht="12.0" hidden="1" customHeight="1">
      <c r="A719" s="3">
        <v>716.0</v>
      </c>
      <c r="B719" s="14">
        <v>44476.0</v>
      </c>
      <c r="C719" s="7" t="s">
        <v>29</v>
      </c>
      <c r="D719" s="7" t="s">
        <v>448</v>
      </c>
      <c r="E719" s="7" t="s">
        <v>108</v>
      </c>
      <c r="F719" s="8">
        <v>31749.0</v>
      </c>
      <c r="G719" s="3">
        <v>2.6</v>
      </c>
      <c r="H719" s="3"/>
      <c r="I719" s="3">
        <v>6.81</v>
      </c>
      <c r="J719" s="3">
        <v>5.92</v>
      </c>
      <c r="K719" s="3">
        <v>5.88</v>
      </c>
      <c r="L719" s="9"/>
      <c r="M719" s="3">
        <v>12.0</v>
      </c>
      <c r="N719" s="4" t="str">
        <f>IFERROR(VLOOKUP(D719&amp;E719&amp;F719,Studienleistung!$I$3:$J$74,2,FALSE),"")</f>
        <v/>
      </c>
    </row>
    <row r="720" ht="12.0" customHeight="1">
      <c r="A720" s="3">
        <v>717.0</v>
      </c>
      <c r="B720" s="14">
        <v>44476.0</v>
      </c>
      <c r="C720" s="7" t="s">
        <v>29</v>
      </c>
      <c r="D720" s="7" t="s">
        <v>317</v>
      </c>
      <c r="E720" s="7" t="s">
        <v>265</v>
      </c>
      <c r="F720" s="8">
        <v>37774.0</v>
      </c>
      <c r="G720" s="3">
        <v>2.0</v>
      </c>
      <c r="H720" s="3"/>
      <c r="I720" s="3">
        <v>7.6</v>
      </c>
      <c r="J720" s="3">
        <v>5.46</v>
      </c>
      <c r="K720" s="3">
        <v>7.6</v>
      </c>
      <c r="L720" s="9">
        <f>AVERAGE(I720:K720)</f>
        <v>6.886666667</v>
      </c>
      <c r="M720" s="3">
        <v>9.0</v>
      </c>
      <c r="N720" s="4">
        <f>IFERROR(VLOOKUP(D720&amp;E720&amp;F720,Studienleistung!$I$3:$J$74,2,FALSE),"")</f>
        <v>8.2</v>
      </c>
      <c r="O720" s="15">
        <f>ABS(N720-M720)</f>
        <v>0.8</v>
      </c>
      <c r="P720" s="15">
        <f>ABS(N720-L720)</f>
        <v>1.313333333</v>
      </c>
    </row>
    <row r="721" ht="12.0" hidden="1" customHeight="1">
      <c r="A721" s="3">
        <v>718.0</v>
      </c>
      <c r="B721" s="14">
        <v>44476.0</v>
      </c>
      <c r="C721" s="7" t="s">
        <v>29</v>
      </c>
      <c r="D721" s="7" t="s">
        <v>318</v>
      </c>
      <c r="E721" s="7" t="s">
        <v>269</v>
      </c>
      <c r="F721" s="8">
        <v>38586.0</v>
      </c>
      <c r="G721" s="3">
        <v>2.6</v>
      </c>
      <c r="H721" s="3"/>
      <c r="I721" s="3">
        <v>3.47</v>
      </c>
      <c r="J721" s="3">
        <v>2.85</v>
      </c>
      <c r="K721" s="3">
        <v>3.45</v>
      </c>
      <c r="L721" s="9"/>
      <c r="M721" s="3"/>
      <c r="N721" s="4" t="str">
        <f>IFERROR(VLOOKUP(D721&amp;E721&amp;F721,Studienleistung!$I$3:$J$74,2,FALSE),"")</f>
        <v/>
      </c>
    </row>
    <row r="722" ht="12.0" hidden="1" customHeight="1">
      <c r="A722" s="3">
        <v>719.0</v>
      </c>
      <c r="B722" s="14">
        <v>44476.0</v>
      </c>
      <c r="C722" s="7" t="s">
        <v>29</v>
      </c>
      <c r="D722" s="7" t="s">
        <v>40</v>
      </c>
      <c r="E722" s="7" t="s">
        <v>278</v>
      </c>
      <c r="F722" s="8">
        <v>35840.0</v>
      </c>
      <c r="G722" s="3">
        <v>3.1</v>
      </c>
      <c r="H722" s="3"/>
      <c r="I722" s="3"/>
      <c r="J722" s="3"/>
      <c r="K722" s="3"/>
      <c r="L722" s="9"/>
      <c r="M722" s="3"/>
      <c r="N722" s="4" t="str">
        <f>IFERROR(VLOOKUP(D722&amp;E722&amp;F722,Studienleistung!$I$3:$J$74,2,FALSE),"")</f>
        <v/>
      </c>
    </row>
    <row r="723" ht="12.0" hidden="1" customHeight="1">
      <c r="A723" s="3">
        <v>720.0</v>
      </c>
      <c r="B723" s="14">
        <v>44476.0</v>
      </c>
      <c r="C723" s="7" t="s">
        <v>29</v>
      </c>
      <c r="D723" s="7" t="s">
        <v>44</v>
      </c>
      <c r="E723" s="7" t="s">
        <v>543</v>
      </c>
      <c r="F723" s="8">
        <v>35812.0</v>
      </c>
      <c r="G723" s="3">
        <v>2.4</v>
      </c>
      <c r="H723" s="3"/>
      <c r="I723" s="3">
        <v>5.29</v>
      </c>
      <c r="J723" s="3">
        <v>2.85</v>
      </c>
      <c r="K723" s="3">
        <v>5.88</v>
      </c>
      <c r="L723" s="9"/>
      <c r="M723" s="3"/>
      <c r="N723" s="4" t="str">
        <f>IFERROR(VLOOKUP(D723&amp;E723&amp;F723,Studienleistung!$I$3:$J$74,2,FALSE),"")</f>
        <v/>
      </c>
    </row>
    <row r="724" ht="12.0" hidden="1" customHeight="1">
      <c r="A724" s="3">
        <v>721.0</v>
      </c>
      <c r="B724" s="14">
        <v>44477.0</v>
      </c>
      <c r="C724" s="7" t="s">
        <v>26</v>
      </c>
      <c r="D724" s="7" t="s">
        <v>46</v>
      </c>
      <c r="E724" s="7" t="s">
        <v>144</v>
      </c>
      <c r="F724" s="8">
        <v>38124.0</v>
      </c>
      <c r="G724" s="3">
        <v>2.9</v>
      </c>
      <c r="H724" s="3"/>
      <c r="I724" s="3">
        <v>4.08</v>
      </c>
      <c r="J724" s="3">
        <v>4.79</v>
      </c>
      <c r="K724" s="3">
        <v>2.02</v>
      </c>
      <c r="L724" s="9"/>
      <c r="M724" s="3"/>
      <c r="N724" s="4" t="str">
        <f>IFERROR(VLOOKUP(D724&amp;E724&amp;F724,Studienleistung!$I$3:$J$74,2,FALSE),"")</f>
        <v/>
      </c>
    </row>
    <row r="725" ht="12.0" hidden="1" customHeight="1">
      <c r="A725" s="3">
        <v>722.0</v>
      </c>
      <c r="B725" s="14">
        <v>44477.0</v>
      </c>
      <c r="C725" s="7" t="s">
        <v>26</v>
      </c>
      <c r="D725" s="7" t="s">
        <v>565</v>
      </c>
      <c r="E725" s="7" t="s">
        <v>32</v>
      </c>
      <c r="F725" s="8">
        <v>38892.0</v>
      </c>
      <c r="G725" s="3">
        <v>2.4</v>
      </c>
      <c r="H725" s="3"/>
      <c r="I725" s="3">
        <v>4.69</v>
      </c>
      <c r="J725" s="3">
        <v>3.82</v>
      </c>
      <c r="K725" s="3">
        <v>7.6</v>
      </c>
      <c r="L725" s="9"/>
      <c r="M725" s="3">
        <v>3.0</v>
      </c>
      <c r="N725" s="4" t="str">
        <f>IFERROR(VLOOKUP(D725&amp;E725&amp;F725,Studienleistung!$I$3:$J$74,2,FALSE),"")</f>
        <v/>
      </c>
    </row>
    <row r="726" ht="12.0" hidden="1" customHeight="1">
      <c r="A726" s="3">
        <v>723.0</v>
      </c>
      <c r="B726" s="14">
        <v>44477.0</v>
      </c>
      <c r="C726" s="7" t="s">
        <v>29</v>
      </c>
      <c r="D726" s="7" t="s">
        <v>78</v>
      </c>
      <c r="E726" s="7" t="s">
        <v>31</v>
      </c>
      <c r="F726" s="8">
        <v>37246.0</v>
      </c>
      <c r="G726" s="3">
        <v>3.0</v>
      </c>
      <c r="H726" s="3"/>
      <c r="I726" s="3"/>
      <c r="J726" s="3"/>
      <c r="K726" s="3"/>
      <c r="L726" s="9"/>
      <c r="M726" s="3"/>
      <c r="N726" s="4" t="str">
        <f>IFERROR(VLOOKUP(D726&amp;E726&amp;F726,Studienleistung!$I$3:$J$74,2,FALSE),"")</f>
        <v/>
      </c>
    </row>
    <row r="727" ht="12.0" hidden="1" customHeight="1">
      <c r="A727" s="3">
        <v>724.0</v>
      </c>
      <c r="B727" s="14">
        <v>44477.0</v>
      </c>
      <c r="C727" s="7" t="s">
        <v>26</v>
      </c>
      <c r="D727" s="7" t="s">
        <v>113</v>
      </c>
      <c r="E727" s="7" t="s">
        <v>258</v>
      </c>
      <c r="F727" s="8">
        <v>35386.0</v>
      </c>
      <c r="G727" s="3">
        <v>2.6</v>
      </c>
      <c r="H727" s="3"/>
      <c r="I727" s="3">
        <v>7.72</v>
      </c>
      <c r="J727" s="3">
        <v>7.21</v>
      </c>
      <c r="K727" s="3">
        <v>11.02</v>
      </c>
      <c r="L727" s="9"/>
      <c r="M727" s="3">
        <v>14.0</v>
      </c>
      <c r="N727" s="4" t="str">
        <f>IFERROR(VLOOKUP(D727&amp;E727&amp;F727,Studienleistung!$I$3:$J$74,2,FALSE),"")</f>
        <v/>
      </c>
    </row>
    <row r="728" ht="12.0" hidden="1" customHeight="1">
      <c r="A728" s="3">
        <v>725.0</v>
      </c>
      <c r="B728" s="14">
        <v>44477.0</v>
      </c>
      <c r="C728" s="7" t="s">
        <v>26</v>
      </c>
      <c r="D728" s="7" t="s">
        <v>113</v>
      </c>
      <c r="E728" s="7" t="s">
        <v>566</v>
      </c>
      <c r="F728" s="8">
        <v>35386.0</v>
      </c>
      <c r="G728" s="3">
        <v>2.4</v>
      </c>
      <c r="H728" s="3"/>
      <c r="I728" s="3">
        <v>7.72</v>
      </c>
      <c r="J728" s="3">
        <v>7.21</v>
      </c>
      <c r="K728" s="3">
        <v>11.02</v>
      </c>
      <c r="L728" s="9"/>
      <c r="M728" s="3">
        <v>14.0</v>
      </c>
      <c r="N728" s="4" t="str">
        <f>IFERROR(VLOOKUP(D728&amp;E728&amp;F728,Studienleistung!$I$3:$J$74,2,FALSE),"")</f>
        <v/>
      </c>
    </row>
    <row r="729" ht="12.0" hidden="1" customHeight="1">
      <c r="A729" s="3">
        <v>726.0</v>
      </c>
      <c r="B729" s="14">
        <v>44477.0</v>
      </c>
      <c r="C729" s="7" t="s">
        <v>29</v>
      </c>
      <c r="D729" s="7" t="s">
        <v>386</v>
      </c>
      <c r="E729" s="7" t="s">
        <v>364</v>
      </c>
      <c r="F729" s="8">
        <v>38541.0</v>
      </c>
      <c r="G729" s="3">
        <v>2.9</v>
      </c>
      <c r="H729" s="3"/>
      <c r="I729" s="3">
        <v>3.63</v>
      </c>
      <c r="J729" s="3">
        <v>1.24</v>
      </c>
      <c r="K729" s="3">
        <v>4.88</v>
      </c>
      <c r="L729" s="9"/>
      <c r="M729" s="3"/>
      <c r="N729" s="4" t="str">
        <f>IFERROR(VLOOKUP(D729&amp;E729&amp;F729,Studienleistung!$I$3:$J$74,2,FALSE),"")</f>
        <v/>
      </c>
    </row>
    <row r="730" ht="12.0" customHeight="1">
      <c r="A730" s="3">
        <v>727.0</v>
      </c>
      <c r="B730" s="14">
        <v>44477.0</v>
      </c>
      <c r="C730" s="7" t="s">
        <v>26</v>
      </c>
      <c r="D730" s="7" t="s">
        <v>519</v>
      </c>
      <c r="E730" s="7" t="s">
        <v>40</v>
      </c>
      <c r="F730" s="8">
        <v>35582.0</v>
      </c>
      <c r="G730" s="3">
        <v>2.4</v>
      </c>
      <c r="H730" s="3"/>
      <c r="I730" s="3">
        <v>8.69</v>
      </c>
      <c r="J730" s="3">
        <v>9.46</v>
      </c>
      <c r="K730" s="3">
        <v>8.79</v>
      </c>
      <c r="L730" s="9">
        <f>AVERAGE(I730:K730)</f>
        <v>8.98</v>
      </c>
      <c r="M730" s="3">
        <v>15.0</v>
      </c>
      <c r="N730" s="4">
        <f>IFERROR(VLOOKUP(D730&amp;E730&amp;F730,Studienleistung!$I$3:$J$74,2,FALSE),"")</f>
        <v>9.6</v>
      </c>
      <c r="O730" s="15">
        <f>ABS(N730-M730)</f>
        <v>5.4</v>
      </c>
      <c r="P730" s="15">
        <f>ABS(N730-L730)</f>
        <v>0.62</v>
      </c>
    </row>
    <row r="731" ht="12.0" hidden="1" customHeight="1">
      <c r="A731" s="3">
        <v>728.0</v>
      </c>
      <c r="B731" s="14">
        <v>44477.0</v>
      </c>
      <c r="C731" s="7" t="s">
        <v>29</v>
      </c>
      <c r="D731" s="7" t="s">
        <v>79</v>
      </c>
      <c r="E731" s="7" t="s">
        <v>132</v>
      </c>
      <c r="F731" s="8">
        <v>37349.0</v>
      </c>
      <c r="G731" s="3">
        <v>2.3</v>
      </c>
      <c r="H731" s="3"/>
      <c r="I731" s="3">
        <v>5.44</v>
      </c>
      <c r="J731" s="3">
        <v>4.79</v>
      </c>
      <c r="K731" s="3">
        <v>6.45</v>
      </c>
      <c r="L731" s="9"/>
      <c r="M731" s="3">
        <v>4.0</v>
      </c>
      <c r="N731" s="4" t="str">
        <f>IFERROR(VLOOKUP(D731&amp;E731&amp;F731,Studienleistung!$I$3:$J$74,2,FALSE),"")</f>
        <v/>
      </c>
    </row>
    <row r="732" ht="12.0" hidden="1" customHeight="1">
      <c r="A732" s="3">
        <v>729.0</v>
      </c>
      <c r="B732" s="14">
        <v>44477.0</v>
      </c>
      <c r="C732" s="7" t="s">
        <v>29</v>
      </c>
      <c r="D732" s="7" t="s">
        <v>36</v>
      </c>
      <c r="E732" s="7" t="s">
        <v>104</v>
      </c>
      <c r="F732" s="8">
        <v>38664.0</v>
      </c>
      <c r="G732" s="3">
        <v>2.7</v>
      </c>
      <c r="H732" s="3"/>
      <c r="I732" s="3"/>
      <c r="J732" s="3"/>
      <c r="K732" s="3"/>
      <c r="L732" s="9"/>
      <c r="M732" s="3"/>
      <c r="N732" s="4" t="str">
        <f>IFERROR(VLOOKUP(D732&amp;E732&amp;F732,Studienleistung!$I$3:$J$74,2,FALSE),"")</f>
        <v/>
      </c>
    </row>
    <row r="733" ht="12.0" hidden="1" customHeight="1">
      <c r="A733" s="3">
        <v>730.0</v>
      </c>
      <c r="B733" s="14">
        <v>44478.0</v>
      </c>
      <c r="C733" s="7" t="s">
        <v>26</v>
      </c>
      <c r="D733" s="7" t="s">
        <v>27</v>
      </c>
      <c r="E733" s="7" t="s">
        <v>567</v>
      </c>
      <c r="F733" s="8">
        <v>34144.0</v>
      </c>
      <c r="G733" s="3">
        <v>3.1</v>
      </c>
      <c r="H733" s="3"/>
      <c r="I733" s="3"/>
      <c r="J733" s="3"/>
      <c r="K733" s="3"/>
      <c r="L733" s="9"/>
      <c r="M733" s="3"/>
      <c r="N733" s="4" t="str">
        <f>IFERROR(VLOOKUP(D733&amp;E733&amp;F733,Studienleistung!$I$3:$J$74,2,FALSE),"")</f>
        <v/>
      </c>
    </row>
    <row r="734" ht="12.0" hidden="1" customHeight="1">
      <c r="A734" s="3">
        <v>731.0</v>
      </c>
      <c r="B734" s="14">
        <v>44478.0</v>
      </c>
      <c r="C734" s="7" t="s">
        <v>29</v>
      </c>
      <c r="D734" s="7" t="s">
        <v>158</v>
      </c>
      <c r="E734" s="7" t="s">
        <v>568</v>
      </c>
      <c r="F734" s="8">
        <v>34783.0</v>
      </c>
      <c r="G734" s="3">
        <v>3.5</v>
      </c>
      <c r="H734" s="3"/>
      <c r="I734" s="3"/>
      <c r="J734" s="3"/>
      <c r="K734" s="3"/>
      <c r="L734" s="9"/>
      <c r="M734" s="3"/>
      <c r="N734" s="4" t="str">
        <f>IFERROR(VLOOKUP(D734&amp;E734&amp;F734,Studienleistung!$I$3:$J$74,2,FALSE),"")</f>
        <v/>
      </c>
    </row>
    <row r="735" ht="12.0" hidden="1" customHeight="1">
      <c r="A735" s="3">
        <v>732.0</v>
      </c>
      <c r="B735" s="14">
        <v>44478.0</v>
      </c>
      <c r="C735" s="7" t="s">
        <v>29</v>
      </c>
      <c r="D735" s="7" t="s">
        <v>48</v>
      </c>
      <c r="E735" s="7" t="s">
        <v>569</v>
      </c>
      <c r="F735" s="8">
        <v>37834.0</v>
      </c>
      <c r="G735" s="3">
        <v>2.3</v>
      </c>
      <c r="H735" s="3"/>
      <c r="I735" s="3">
        <v>5.14</v>
      </c>
      <c r="J735" s="3">
        <v>4.14</v>
      </c>
      <c r="K735" s="3">
        <v>5.17</v>
      </c>
      <c r="L735" s="9"/>
      <c r="M735" s="3"/>
      <c r="N735" s="4" t="str">
        <f>IFERROR(VLOOKUP(D735&amp;E735&amp;F735,Studienleistung!$I$3:$J$74,2,FALSE),"")</f>
        <v/>
      </c>
    </row>
    <row r="736" ht="12.0" customHeight="1">
      <c r="A736" s="3">
        <v>733.0</v>
      </c>
      <c r="B736" s="14">
        <v>44478.0</v>
      </c>
      <c r="C736" s="7" t="s">
        <v>29</v>
      </c>
      <c r="D736" s="7" t="s">
        <v>570</v>
      </c>
      <c r="E736" s="7" t="s">
        <v>571</v>
      </c>
      <c r="F736" s="8">
        <v>37381.0</v>
      </c>
      <c r="G736" s="3">
        <v>2.3</v>
      </c>
      <c r="H736" s="3"/>
      <c r="I736" s="3">
        <v>6.2</v>
      </c>
      <c r="J736" s="3">
        <v>7.11</v>
      </c>
      <c r="K736" s="3">
        <v>8.7</v>
      </c>
      <c r="L736" s="9">
        <f>AVERAGE(I736:K736)</f>
        <v>7.336666667</v>
      </c>
      <c r="M736" s="3">
        <v>9.0</v>
      </c>
      <c r="N736" s="4">
        <f>IFERROR(VLOOKUP(D736&amp;E736&amp;F736,Studienleistung!$I$3:$J$74,2,FALSE),"")</f>
        <v>7.8</v>
      </c>
      <c r="O736" s="15">
        <f>ABS(N736-M736)</f>
        <v>1.2</v>
      </c>
      <c r="P736" s="15">
        <f>ABS(N736-L736)</f>
        <v>0.4633333333</v>
      </c>
    </row>
    <row r="737" ht="12.0" hidden="1" customHeight="1">
      <c r="A737" s="3">
        <v>734.0</v>
      </c>
      <c r="B737" s="14">
        <v>44478.0</v>
      </c>
      <c r="C737" s="7" t="s">
        <v>26</v>
      </c>
      <c r="D737" s="7" t="s">
        <v>27</v>
      </c>
      <c r="E737" s="7" t="s">
        <v>509</v>
      </c>
      <c r="F737" s="8">
        <v>33536.0</v>
      </c>
      <c r="G737" s="3">
        <v>2.9</v>
      </c>
      <c r="H737" s="3"/>
      <c r="I737" s="3">
        <v>8.93</v>
      </c>
      <c r="J737" s="3">
        <v>3.5</v>
      </c>
      <c r="K737" s="3">
        <v>11.02</v>
      </c>
      <c r="L737" s="9"/>
      <c r="M737" s="3">
        <v>13.0</v>
      </c>
      <c r="N737" s="4" t="str">
        <f>IFERROR(VLOOKUP(D737&amp;E737&amp;F737,Studienleistung!$I$3:$J$74,2,FALSE),"")</f>
        <v/>
      </c>
    </row>
    <row r="738" ht="12.0" customHeight="1">
      <c r="A738" s="3">
        <v>735.0</v>
      </c>
      <c r="B738" s="14">
        <v>44478.0</v>
      </c>
      <c r="C738" s="7" t="s">
        <v>26</v>
      </c>
      <c r="D738" s="7" t="s">
        <v>27</v>
      </c>
      <c r="E738" s="7" t="s">
        <v>202</v>
      </c>
      <c r="F738" s="8">
        <v>33794.0</v>
      </c>
      <c r="G738" s="3">
        <v>2.5</v>
      </c>
      <c r="H738" s="3"/>
      <c r="I738" s="3">
        <v>9.32</v>
      </c>
      <c r="J738" s="3">
        <v>9.14</v>
      </c>
      <c r="K738" s="3">
        <v>7.65</v>
      </c>
      <c r="L738" s="9">
        <f>AVERAGE(I738:K738)</f>
        <v>8.703333333</v>
      </c>
      <c r="M738" s="3">
        <v>13.0</v>
      </c>
      <c r="N738" s="4">
        <f>IFERROR(VLOOKUP(D738&amp;E738&amp;F738,Studienleistung!$I$3:$J$74,2,FALSE),"")</f>
        <v>8.8</v>
      </c>
      <c r="O738" s="15">
        <f>ABS(N738-M738)</f>
        <v>4.2</v>
      </c>
      <c r="P738" s="15">
        <f>ABS(N738-L738)</f>
        <v>0.09666666667</v>
      </c>
    </row>
    <row r="739" ht="12.0" hidden="1" customHeight="1">
      <c r="A739" s="3">
        <v>736.0</v>
      </c>
      <c r="B739" s="14">
        <v>44478.0</v>
      </c>
      <c r="C739" s="7" t="s">
        <v>26</v>
      </c>
      <c r="D739" s="7" t="s">
        <v>46</v>
      </c>
      <c r="E739" s="7" t="s">
        <v>59</v>
      </c>
      <c r="F739" s="8">
        <v>32686.0</v>
      </c>
      <c r="G739" s="3">
        <v>1.1</v>
      </c>
      <c r="H739" s="3"/>
      <c r="I739" s="3">
        <v>7.72</v>
      </c>
      <c r="J739" s="3">
        <v>8.5</v>
      </c>
      <c r="K739" s="3">
        <v>10.45</v>
      </c>
      <c r="L739" s="9"/>
      <c r="M739" s="3"/>
      <c r="N739" s="4" t="str">
        <f>IFERROR(VLOOKUP(D739&amp;E739&amp;F739,Studienleistung!$I$3:$J$74,2,FALSE),"")</f>
        <v/>
      </c>
    </row>
    <row r="740" ht="12.0" hidden="1" customHeight="1">
      <c r="A740" s="3">
        <v>737.0</v>
      </c>
      <c r="B740" s="14">
        <v>44478.0</v>
      </c>
      <c r="C740" s="7" t="s">
        <v>29</v>
      </c>
      <c r="D740" s="7" t="s">
        <v>27</v>
      </c>
      <c r="E740" s="7" t="s">
        <v>61</v>
      </c>
      <c r="F740" s="8">
        <v>34844.0</v>
      </c>
      <c r="G740" s="3">
        <v>2.9</v>
      </c>
      <c r="H740" s="3"/>
      <c r="I740" s="3"/>
      <c r="J740" s="3"/>
      <c r="K740" s="3"/>
      <c r="L740" s="9"/>
      <c r="M740" s="3"/>
      <c r="N740" s="4" t="str">
        <f>IFERROR(VLOOKUP(D740&amp;E740&amp;F740,Studienleistung!$I$3:$J$74,2,FALSE),"")</f>
        <v/>
      </c>
    </row>
    <row r="741" ht="12.0" hidden="1" customHeight="1">
      <c r="A741" s="3">
        <v>738.0</v>
      </c>
      <c r="B741" s="14">
        <v>44478.0</v>
      </c>
      <c r="C741" s="7" t="s">
        <v>26</v>
      </c>
      <c r="D741" s="7" t="s">
        <v>44</v>
      </c>
      <c r="E741" s="7" t="s">
        <v>572</v>
      </c>
      <c r="F741" s="8">
        <v>38914.0</v>
      </c>
      <c r="G741" s="3">
        <v>2.1</v>
      </c>
      <c r="H741" s="3"/>
      <c r="I741" s="3">
        <v>4.23</v>
      </c>
      <c r="J741" s="3">
        <v>5.43</v>
      </c>
      <c r="K741" s="3">
        <v>7.02</v>
      </c>
      <c r="L741" s="9"/>
      <c r="M741" s="3">
        <v>4.0</v>
      </c>
      <c r="N741" s="4" t="str">
        <f>IFERROR(VLOOKUP(D741&amp;E741&amp;F741,Studienleistung!$I$3:$J$74,2,FALSE),"")</f>
        <v/>
      </c>
    </row>
    <row r="742" ht="12.0" hidden="1" customHeight="1">
      <c r="A742" s="3">
        <v>739.0</v>
      </c>
      <c r="B742" s="14">
        <v>44479.0</v>
      </c>
      <c r="C742" s="7" t="s">
        <v>29</v>
      </c>
      <c r="D742" s="7" t="s">
        <v>158</v>
      </c>
      <c r="E742" s="7" t="s">
        <v>446</v>
      </c>
      <c r="F742" s="8">
        <v>33506.0</v>
      </c>
      <c r="G742" s="3">
        <v>2.4</v>
      </c>
      <c r="H742" s="3"/>
      <c r="I742" s="3"/>
      <c r="J742" s="3"/>
      <c r="K742" s="3"/>
      <c r="L742" s="9"/>
      <c r="M742" s="3"/>
      <c r="N742" s="4" t="str">
        <f>IFERROR(VLOOKUP(D742&amp;E742&amp;F742,Studienleistung!$I$3:$J$74,2,FALSE),"")</f>
        <v/>
      </c>
    </row>
    <row r="743" ht="12.0" hidden="1" customHeight="1">
      <c r="A743" s="3">
        <v>740.0</v>
      </c>
      <c r="B743" s="14">
        <v>44479.0</v>
      </c>
      <c r="C743" s="7" t="s">
        <v>26</v>
      </c>
      <c r="D743" s="7" t="s">
        <v>573</v>
      </c>
      <c r="E743" s="7" t="s">
        <v>574</v>
      </c>
      <c r="F743" s="8">
        <v>36854.0</v>
      </c>
      <c r="G743" s="3">
        <v>2.9</v>
      </c>
      <c r="H743" s="3"/>
      <c r="I743" s="3">
        <v>5.6</v>
      </c>
      <c r="J743" s="3">
        <v>5.92</v>
      </c>
      <c r="K743" s="3">
        <v>7.6</v>
      </c>
      <c r="L743" s="9"/>
      <c r="M743" s="3"/>
      <c r="N743" s="4" t="str">
        <f>IFERROR(VLOOKUP(D743&amp;E743&amp;F743,Studienleistung!$I$3:$J$74,2,FALSE),"")</f>
        <v/>
      </c>
    </row>
    <row r="744" ht="12.0" hidden="1" customHeight="1">
      <c r="A744" s="3">
        <v>741.0</v>
      </c>
      <c r="B744" s="14">
        <v>44479.0</v>
      </c>
      <c r="C744" s="7" t="s">
        <v>29</v>
      </c>
      <c r="D744" s="7" t="s">
        <v>189</v>
      </c>
      <c r="E744" s="7" t="s">
        <v>497</v>
      </c>
      <c r="F744" s="8">
        <v>38037.0</v>
      </c>
      <c r="G744" s="3">
        <v>1.8</v>
      </c>
      <c r="H744" s="3"/>
      <c r="I744" s="3">
        <v>3.93</v>
      </c>
      <c r="J744" s="3">
        <v>4.79</v>
      </c>
      <c r="K744" s="3">
        <v>2.02</v>
      </c>
      <c r="L744" s="9"/>
      <c r="M744" s="3"/>
      <c r="N744" s="4" t="str">
        <f>IFERROR(VLOOKUP(D744&amp;E744&amp;F744,Studienleistung!$I$3:$J$74,2,FALSE),"")</f>
        <v/>
      </c>
    </row>
    <row r="745" ht="12.0" hidden="1" customHeight="1">
      <c r="A745" s="3">
        <v>742.0</v>
      </c>
      <c r="B745" s="14">
        <v>44479.0</v>
      </c>
      <c r="C745" s="7" t="s">
        <v>29</v>
      </c>
      <c r="D745" s="7" t="s">
        <v>154</v>
      </c>
      <c r="E745" s="7" t="s">
        <v>575</v>
      </c>
      <c r="F745" s="8">
        <v>34732.0</v>
      </c>
      <c r="G745" s="3">
        <v>0.0</v>
      </c>
      <c r="H745" s="3"/>
      <c r="I745" s="3"/>
      <c r="J745" s="3"/>
      <c r="K745" s="3"/>
      <c r="L745" s="9"/>
      <c r="M745" s="3"/>
      <c r="N745" s="4" t="str">
        <f>IFERROR(VLOOKUP(D745&amp;E745&amp;F745,Studienleistung!$I$3:$J$74,2,FALSE),"")</f>
        <v/>
      </c>
    </row>
    <row r="746" ht="12.0" hidden="1" customHeight="1">
      <c r="A746" s="3">
        <v>743.0</v>
      </c>
      <c r="B746" s="14">
        <v>44479.0</v>
      </c>
      <c r="C746" s="7" t="s">
        <v>29</v>
      </c>
      <c r="D746" s="7" t="s">
        <v>576</v>
      </c>
      <c r="E746" s="7" t="s">
        <v>50</v>
      </c>
      <c r="F746" s="8">
        <v>36083.0</v>
      </c>
      <c r="G746" s="3">
        <v>1.3</v>
      </c>
      <c r="H746" s="3"/>
      <c r="I746" s="3">
        <v>4.99</v>
      </c>
      <c r="J746" s="3">
        <v>1.24</v>
      </c>
      <c r="K746" s="3">
        <v>7.6</v>
      </c>
      <c r="L746" s="9"/>
      <c r="M746" s="3"/>
      <c r="N746" s="4" t="str">
        <f>IFERROR(VLOOKUP(D746&amp;E746&amp;F746,Studienleistung!$I$3:$J$74,2,FALSE),"")</f>
        <v/>
      </c>
    </row>
    <row r="747" ht="12.0" hidden="1" customHeight="1">
      <c r="A747" s="3">
        <v>744.0</v>
      </c>
      <c r="B747" s="14">
        <v>44479.0</v>
      </c>
      <c r="C747" s="7" t="s">
        <v>26</v>
      </c>
      <c r="D747" s="7" t="s">
        <v>52</v>
      </c>
      <c r="E747" s="7" t="s">
        <v>577</v>
      </c>
      <c r="F747" s="8">
        <v>37803.0</v>
      </c>
      <c r="G747" s="3">
        <v>2.9</v>
      </c>
      <c r="H747" s="3"/>
      <c r="I747" s="3"/>
      <c r="J747" s="3"/>
      <c r="K747" s="3"/>
      <c r="L747" s="9"/>
      <c r="M747" s="3"/>
      <c r="N747" s="4" t="str">
        <f>IFERROR(VLOOKUP(D747&amp;E747&amp;F747,Studienleistung!$I$3:$J$74,2,FALSE),"")</f>
        <v/>
      </c>
    </row>
    <row r="748" ht="12.0" hidden="1" customHeight="1">
      <c r="A748" s="3">
        <v>745.0</v>
      </c>
      <c r="B748" s="14">
        <v>44480.0</v>
      </c>
      <c r="C748" s="7" t="s">
        <v>29</v>
      </c>
      <c r="D748" s="7" t="s">
        <v>413</v>
      </c>
      <c r="E748" s="7" t="s">
        <v>232</v>
      </c>
      <c r="F748" s="8">
        <v>37273.0</v>
      </c>
      <c r="G748" s="3">
        <v>2.1</v>
      </c>
      <c r="H748" s="3"/>
      <c r="I748" s="3"/>
      <c r="J748" s="3"/>
      <c r="K748" s="3"/>
      <c r="L748" s="9"/>
      <c r="M748" s="3"/>
      <c r="N748" s="4" t="str">
        <f>IFERROR(VLOOKUP(D748&amp;E748&amp;F748,Studienleistung!$I$3:$J$74,2,FALSE),"")</f>
        <v/>
      </c>
    </row>
    <row r="749" ht="12.0" hidden="1" customHeight="1">
      <c r="A749" s="3">
        <v>746.0</v>
      </c>
      <c r="B749" s="14">
        <v>44480.0</v>
      </c>
      <c r="C749" s="7" t="s">
        <v>29</v>
      </c>
      <c r="D749" s="7" t="s">
        <v>44</v>
      </c>
      <c r="E749" s="7" t="s">
        <v>32</v>
      </c>
      <c r="F749" s="8">
        <v>37931.0</v>
      </c>
      <c r="G749" s="3">
        <v>2.1</v>
      </c>
      <c r="H749" s="3"/>
      <c r="I749" s="3">
        <v>5.14</v>
      </c>
      <c r="J749" s="3">
        <v>2.85</v>
      </c>
      <c r="K749" s="3">
        <v>4.6</v>
      </c>
      <c r="L749" s="9"/>
      <c r="M749" s="3"/>
      <c r="N749" s="4" t="str">
        <f>IFERROR(VLOOKUP(D749&amp;E749&amp;F749,Studienleistung!$I$3:$J$74,2,FALSE),"")</f>
        <v/>
      </c>
    </row>
    <row r="750" ht="12.0" hidden="1" customHeight="1">
      <c r="A750" s="3">
        <v>747.0</v>
      </c>
      <c r="B750" s="14">
        <v>44480.0</v>
      </c>
      <c r="C750" s="7" t="s">
        <v>26</v>
      </c>
      <c r="D750" s="7" t="s">
        <v>519</v>
      </c>
      <c r="E750" s="7" t="s">
        <v>491</v>
      </c>
      <c r="F750" s="8">
        <v>37938.0</v>
      </c>
      <c r="G750" s="3">
        <v>2.7</v>
      </c>
      <c r="H750" s="3"/>
      <c r="I750" s="3">
        <v>4.99</v>
      </c>
      <c r="J750" s="3">
        <v>2.53</v>
      </c>
      <c r="K750" s="3">
        <v>0.6</v>
      </c>
      <c r="L750" s="9"/>
      <c r="M750" s="3"/>
      <c r="N750" s="4" t="str">
        <f>IFERROR(VLOOKUP(D750&amp;E750&amp;F750,Studienleistung!$I$3:$J$74,2,FALSE),"")</f>
        <v/>
      </c>
    </row>
    <row r="751" ht="12.0" hidden="1" customHeight="1">
      <c r="A751" s="3">
        <v>748.0</v>
      </c>
      <c r="B751" s="14">
        <v>44480.0</v>
      </c>
      <c r="C751" s="7" t="s">
        <v>29</v>
      </c>
      <c r="D751" s="7" t="s">
        <v>578</v>
      </c>
      <c r="E751" s="7" t="s">
        <v>31</v>
      </c>
      <c r="F751" s="8">
        <v>38491.0</v>
      </c>
      <c r="G751" s="3">
        <v>2.2</v>
      </c>
      <c r="H751" s="3"/>
      <c r="I751" s="3">
        <v>4.53</v>
      </c>
      <c r="J751" s="3">
        <v>2.85</v>
      </c>
      <c r="K751" s="3">
        <v>5.45</v>
      </c>
      <c r="L751" s="9"/>
      <c r="M751" s="3"/>
      <c r="N751" s="4" t="str">
        <f>IFERROR(VLOOKUP(D751&amp;E751&amp;F751,Studienleistung!$I$3:$J$74,2,FALSE),"")</f>
        <v/>
      </c>
    </row>
    <row r="752" ht="12.0" hidden="1" customHeight="1">
      <c r="A752" s="3">
        <v>749.0</v>
      </c>
      <c r="B752" s="14">
        <v>44480.0</v>
      </c>
      <c r="C752" s="7" t="s">
        <v>29</v>
      </c>
      <c r="D752" s="7" t="s">
        <v>235</v>
      </c>
      <c r="E752" s="7" t="s">
        <v>31</v>
      </c>
      <c r="F752" s="8">
        <v>37466.0</v>
      </c>
      <c r="G752" s="3">
        <v>2.4</v>
      </c>
      <c r="H752" s="3"/>
      <c r="I752" s="3">
        <v>5.9</v>
      </c>
      <c r="J752" s="3">
        <v>3.5</v>
      </c>
      <c r="K752" s="3">
        <v>7.02</v>
      </c>
      <c r="L752" s="9"/>
      <c r="M752" s="3"/>
      <c r="N752" s="4" t="str">
        <f>IFERROR(VLOOKUP(D752&amp;E752&amp;F752,Studienleistung!$I$3:$J$74,2,FALSE),"")</f>
        <v/>
      </c>
    </row>
    <row r="753" ht="12.0" hidden="1" customHeight="1">
      <c r="A753" s="3">
        <v>750.0</v>
      </c>
      <c r="B753" s="14">
        <v>44480.0</v>
      </c>
      <c r="C753" s="7" t="s">
        <v>29</v>
      </c>
      <c r="D753" s="7" t="s">
        <v>235</v>
      </c>
      <c r="E753" s="7" t="s">
        <v>31</v>
      </c>
      <c r="F753" s="8">
        <v>37466.0</v>
      </c>
      <c r="G753" s="3">
        <v>2.3</v>
      </c>
      <c r="H753" s="3"/>
      <c r="I753" s="3">
        <v>5.9</v>
      </c>
      <c r="J753" s="3">
        <v>3.5</v>
      </c>
      <c r="K753" s="3">
        <v>7.02</v>
      </c>
      <c r="L753" s="9"/>
      <c r="M753" s="3">
        <v>7.0</v>
      </c>
      <c r="N753" s="4" t="str">
        <f>IFERROR(VLOOKUP(D753&amp;E753&amp;F753,Studienleistung!$I$3:$J$74,2,FALSE),"")</f>
        <v/>
      </c>
    </row>
    <row r="754" ht="12.0" hidden="1" customHeight="1">
      <c r="A754" s="3">
        <v>751.0</v>
      </c>
      <c r="B754" s="14">
        <v>44480.0</v>
      </c>
      <c r="C754" s="7" t="s">
        <v>26</v>
      </c>
      <c r="D754" s="7" t="s">
        <v>44</v>
      </c>
      <c r="E754" s="7" t="s">
        <v>129</v>
      </c>
      <c r="F754" s="8">
        <v>38687.0</v>
      </c>
      <c r="G754" s="3">
        <v>2.4</v>
      </c>
      <c r="H754" s="3"/>
      <c r="I754" s="3">
        <v>4.99</v>
      </c>
      <c r="J754" s="3">
        <v>5.92</v>
      </c>
      <c r="K754" s="3">
        <v>5.17</v>
      </c>
      <c r="L754" s="9"/>
      <c r="M754" s="3">
        <v>11.0</v>
      </c>
      <c r="N754" s="4" t="str">
        <f>IFERROR(VLOOKUP(D754&amp;E754&amp;F754,Studienleistung!$I$3:$J$74,2,FALSE),"")</f>
        <v/>
      </c>
    </row>
    <row r="755" ht="12.0" hidden="1" customHeight="1">
      <c r="A755" s="3">
        <v>752.0</v>
      </c>
      <c r="B755" s="14">
        <v>44480.0</v>
      </c>
      <c r="C755" s="7" t="s">
        <v>26</v>
      </c>
      <c r="D755" s="7" t="s">
        <v>237</v>
      </c>
      <c r="E755" s="7" t="s">
        <v>579</v>
      </c>
      <c r="F755" s="8">
        <v>38045.0</v>
      </c>
      <c r="G755" s="3">
        <v>2.7</v>
      </c>
      <c r="H755" s="3"/>
      <c r="I755" s="3"/>
      <c r="J755" s="3"/>
      <c r="K755" s="3"/>
      <c r="L755" s="9"/>
      <c r="M755" s="3"/>
      <c r="N755" s="4" t="str">
        <f>IFERROR(VLOOKUP(D755&amp;E755&amp;F755,Studienleistung!$I$3:$J$74,2,FALSE),"")</f>
        <v/>
      </c>
    </row>
    <row r="756" ht="12.0" hidden="1" customHeight="1">
      <c r="A756" s="3">
        <v>753.0</v>
      </c>
      <c r="B756" s="14">
        <v>44480.0</v>
      </c>
      <c r="C756" s="7" t="s">
        <v>26</v>
      </c>
      <c r="D756" s="7" t="s">
        <v>417</v>
      </c>
      <c r="E756" s="7" t="s">
        <v>40</v>
      </c>
      <c r="F756" s="8">
        <v>36152.0</v>
      </c>
      <c r="G756" s="3">
        <v>2.2</v>
      </c>
      <c r="H756" s="3"/>
      <c r="I756" s="3">
        <v>5.44</v>
      </c>
      <c r="J756" s="3">
        <v>4.79</v>
      </c>
      <c r="K756" s="3">
        <v>0.6</v>
      </c>
      <c r="L756" s="9"/>
      <c r="M756" s="3"/>
      <c r="N756" s="4" t="str">
        <f>IFERROR(VLOOKUP(D756&amp;E756&amp;F756,Studienleistung!$I$3:$J$74,2,FALSE),"")</f>
        <v/>
      </c>
    </row>
    <row r="757" ht="12.0" hidden="1" customHeight="1">
      <c r="A757" s="3">
        <v>754.0</v>
      </c>
      <c r="B757" s="14">
        <v>44480.0</v>
      </c>
      <c r="C757" s="7" t="s">
        <v>26</v>
      </c>
      <c r="D757" s="7" t="s">
        <v>580</v>
      </c>
      <c r="E757" s="7" t="s">
        <v>163</v>
      </c>
      <c r="F757" s="8">
        <v>38043.0</v>
      </c>
      <c r="G757" s="3">
        <v>1.8</v>
      </c>
      <c r="H757" s="3"/>
      <c r="I757" s="3"/>
      <c r="J757" s="3"/>
      <c r="K757" s="3"/>
      <c r="L757" s="9"/>
      <c r="M757" s="3"/>
      <c r="N757" s="4" t="str">
        <f>IFERROR(VLOOKUP(D757&amp;E757&amp;F757,Studienleistung!$I$3:$J$74,2,FALSE),"")</f>
        <v/>
      </c>
    </row>
    <row r="758" ht="12.0" hidden="1" customHeight="1">
      <c r="A758" s="3">
        <v>755.0</v>
      </c>
      <c r="B758" s="14">
        <v>44480.0</v>
      </c>
      <c r="C758" s="7" t="s">
        <v>26</v>
      </c>
      <c r="D758" s="7" t="s">
        <v>114</v>
      </c>
      <c r="E758" s="7" t="s">
        <v>61</v>
      </c>
      <c r="F758" s="8">
        <v>30738.0</v>
      </c>
      <c r="G758" s="3">
        <v>1.5</v>
      </c>
      <c r="H758" s="3"/>
      <c r="I758" s="3">
        <v>8.02</v>
      </c>
      <c r="J758" s="3">
        <v>3.18</v>
      </c>
      <c r="K758" s="3">
        <v>12.17</v>
      </c>
      <c r="L758" s="9"/>
      <c r="M758" s="3">
        <v>11.0</v>
      </c>
      <c r="N758" s="4" t="str">
        <f>IFERROR(VLOOKUP(D758&amp;E758&amp;F758,Studienleistung!$I$3:$J$74,2,FALSE),"")</f>
        <v/>
      </c>
    </row>
    <row r="759" ht="12.0" hidden="1" customHeight="1">
      <c r="A759" s="3">
        <v>756.0</v>
      </c>
      <c r="B759" s="14">
        <v>44480.0</v>
      </c>
      <c r="C759" s="7" t="s">
        <v>26</v>
      </c>
      <c r="D759" s="7" t="s">
        <v>107</v>
      </c>
      <c r="E759" s="7" t="s">
        <v>581</v>
      </c>
      <c r="F759" s="8">
        <v>36647.0</v>
      </c>
      <c r="G759" s="3">
        <v>2.6</v>
      </c>
      <c r="H759" s="3"/>
      <c r="I759" s="3">
        <v>5.44</v>
      </c>
      <c r="J759" s="3">
        <v>5.92</v>
      </c>
      <c r="K759" s="3">
        <v>9.88</v>
      </c>
      <c r="L759" s="9"/>
      <c r="M759" s="3"/>
      <c r="N759" s="4" t="str">
        <f>IFERROR(VLOOKUP(D759&amp;E759&amp;F759,Studienleistung!$I$3:$J$74,2,FALSE),"")</f>
        <v/>
      </c>
    </row>
    <row r="760" ht="12.0" hidden="1" customHeight="1">
      <c r="A760" s="3">
        <v>757.0</v>
      </c>
      <c r="B760" s="14">
        <v>44480.0</v>
      </c>
      <c r="C760" s="7" t="s">
        <v>29</v>
      </c>
      <c r="D760" s="7" t="s">
        <v>229</v>
      </c>
      <c r="E760" s="7" t="s">
        <v>582</v>
      </c>
      <c r="F760" s="8">
        <v>37516.0</v>
      </c>
      <c r="G760" s="3">
        <v>2.4</v>
      </c>
      <c r="H760" s="3"/>
      <c r="I760" s="3"/>
      <c r="J760" s="3"/>
      <c r="K760" s="3"/>
      <c r="L760" s="9"/>
      <c r="M760" s="3"/>
      <c r="N760" s="4" t="str">
        <f>IFERROR(VLOOKUP(D760&amp;E760&amp;F760,Studienleistung!$I$3:$J$74,2,FALSE),"")</f>
        <v/>
      </c>
    </row>
    <row r="761" ht="12.0" customHeight="1">
      <c r="A761" s="3">
        <v>758.0</v>
      </c>
      <c r="B761" s="14">
        <v>44481.0</v>
      </c>
      <c r="C761" s="7" t="s">
        <v>26</v>
      </c>
      <c r="D761" s="7" t="s">
        <v>27</v>
      </c>
      <c r="E761" s="7" t="s">
        <v>380</v>
      </c>
      <c r="F761" s="8">
        <v>33593.0</v>
      </c>
      <c r="G761" s="3">
        <v>2.4</v>
      </c>
      <c r="H761" s="3"/>
      <c r="I761" s="3">
        <v>13.63</v>
      </c>
      <c r="J761" s="3">
        <v>9.58</v>
      </c>
      <c r="K761" s="3">
        <v>10.86</v>
      </c>
      <c r="L761" s="9">
        <f t="shared" ref="L761:L762" si="8">AVERAGE(I761:K761)</f>
        <v>11.35666667</v>
      </c>
      <c r="M761" s="3">
        <v>15.0</v>
      </c>
      <c r="N761" s="4">
        <f>IFERROR(VLOOKUP(D761&amp;E761&amp;F761,Studienleistung!$I$3:$J$74,2,FALSE),"")</f>
        <v>10.2</v>
      </c>
      <c r="O761" s="15">
        <f t="shared" ref="O761:O762" si="9">ABS(N761-M761)</f>
        <v>4.8</v>
      </c>
      <c r="P761" s="15">
        <f t="shared" ref="P761:P762" si="10">ABS(N761-L761)</f>
        <v>1.156666667</v>
      </c>
    </row>
    <row r="762" ht="12.0" customHeight="1">
      <c r="A762" s="3">
        <v>759.0</v>
      </c>
      <c r="B762" s="14">
        <v>44481.0</v>
      </c>
      <c r="C762" s="7" t="s">
        <v>26</v>
      </c>
      <c r="D762" s="7" t="s">
        <v>99</v>
      </c>
      <c r="E762" s="7" t="s">
        <v>583</v>
      </c>
      <c r="F762" s="8">
        <v>38022.0</v>
      </c>
      <c r="G762" s="3">
        <v>1.9</v>
      </c>
      <c r="H762" s="3"/>
      <c r="I762" s="3">
        <v>6.46</v>
      </c>
      <c r="J762" s="3">
        <v>6.97</v>
      </c>
      <c r="K762" s="3">
        <v>6.78</v>
      </c>
      <c r="L762" s="9">
        <f t="shared" si="8"/>
        <v>6.736666667</v>
      </c>
      <c r="M762" s="3">
        <v>15.0</v>
      </c>
      <c r="N762" s="4">
        <f>IFERROR(VLOOKUP(D762&amp;E762&amp;F762,Studienleistung!$I$3:$J$74,2,FALSE),"")</f>
        <v>6.4</v>
      </c>
      <c r="O762" s="15">
        <f t="shared" si="9"/>
        <v>8.6</v>
      </c>
      <c r="P762" s="15">
        <f t="shared" si="10"/>
        <v>0.3366666667</v>
      </c>
    </row>
    <row r="763" ht="12.0" hidden="1" customHeight="1">
      <c r="A763" s="3">
        <v>760.0</v>
      </c>
      <c r="B763" s="14">
        <v>44481.0</v>
      </c>
      <c r="C763" s="7" t="s">
        <v>26</v>
      </c>
      <c r="D763" s="7" t="s">
        <v>44</v>
      </c>
      <c r="E763" s="7" t="s">
        <v>263</v>
      </c>
      <c r="F763" s="8">
        <v>36507.0</v>
      </c>
      <c r="G763" s="3">
        <v>2.5</v>
      </c>
      <c r="H763" s="3"/>
      <c r="I763" s="3">
        <v>5.6</v>
      </c>
      <c r="J763" s="3">
        <v>5.11</v>
      </c>
      <c r="K763" s="3">
        <v>8.74</v>
      </c>
      <c r="L763" s="9"/>
      <c r="M763" s="3"/>
      <c r="N763" s="4" t="str">
        <f>IFERROR(VLOOKUP(D763&amp;E763&amp;F763,Studienleistung!$I$3:$J$74,2,FALSE),"")</f>
        <v/>
      </c>
    </row>
    <row r="764" ht="12.0" hidden="1" customHeight="1">
      <c r="A764" s="3">
        <v>761.0</v>
      </c>
      <c r="B764" s="14">
        <v>44481.0</v>
      </c>
      <c r="C764" s="7" t="s">
        <v>29</v>
      </c>
      <c r="D764" s="7" t="s">
        <v>71</v>
      </c>
      <c r="E764" s="7" t="s">
        <v>184</v>
      </c>
      <c r="F764" s="8">
        <v>35928.0</v>
      </c>
      <c r="G764" s="3">
        <v>2.8</v>
      </c>
      <c r="H764" s="3"/>
      <c r="I764" s="3">
        <v>4.23</v>
      </c>
      <c r="J764" s="3">
        <v>3.18</v>
      </c>
      <c r="K764" s="3">
        <v>4.6</v>
      </c>
      <c r="L764" s="9"/>
      <c r="M764" s="3"/>
      <c r="N764" s="4" t="str">
        <f>IFERROR(VLOOKUP(D764&amp;E764&amp;F764,Studienleistung!$I$3:$J$74,2,FALSE),"")</f>
        <v/>
      </c>
    </row>
    <row r="765" ht="12.0" hidden="1" customHeight="1">
      <c r="A765" s="3">
        <v>762.0</v>
      </c>
      <c r="B765" s="14">
        <v>44481.0</v>
      </c>
      <c r="C765" s="7" t="s">
        <v>26</v>
      </c>
      <c r="D765" s="7" t="s">
        <v>32</v>
      </c>
      <c r="E765" s="7" t="s">
        <v>584</v>
      </c>
      <c r="F765" s="8">
        <v>36073.0</v>
      </c>
      <c r="G765" s="3">
        <v>2.4</v>
      </c>
      <c r="H765" s="3"/>
      <c r="I765" s="3">
        <v>4.38</v>
      </c>
      <c r="J765" s="3">
        <v>3.5</v>
      </c>
      <c r="K765" s="3">
        <v>8.17</v>
      </c>
      <c r="L765" s="9"/>
      <c r="M765" s="3">
        <v>1.0</v>
      </c>
      <c r="N765" s="4" t="str">
        <f>IFERROR(VLOOKUP(D765&amp;E765&amp;F765,Studienleistung!$I$3:$J$74,2,FALSE),"")</f>
        <v/>
      </c>
    </row>
    <row r="766" ht="12.0" hidden="1" customHeight="1">
      <c r="A766" s="3">
        <v>763.0</v>
      </c>
      <c r="B766" s="14">
        <v>44481.0</v>
      </c>
      <c r="C766" s="7" t="s">
        <v>26</v>
      </c>
      <c r="D766" s="7" t="s">
        <v>40</v>
      </c>
      <c r="E766" s="7" t="s">
        <v>175</v>
      </c>
      <c r="F766" s="8">
        <v>31097.0</v>
      </c>
      <c r="G766" s="3">
        <v>3.4</v>
      </c>
      <c r="H766" s="3"/>
      <c r="I766" s="3"/>
      <c r="J766" s="3"/>
      <c r="K766" s="3"/>
      <c r="L766" s="9"/>
      <c r="M766" s="3"/>
      <c r="N766" s="4" t="str">
        <f>IFERROR(VLOOKUP(D766&amp;E766&amp;F766,Studienleistung!$I$3:$J$74,2,FALSE),"")</f>
        <v/>
      </c>
    </row>
    <row r="767" ht="12.0" hidden="1" customHeight="1">
      <c r="A767" s="3">
        <v>764.0</v>
      </c>
      <c r="B767" s="14">
        <v>44481.0</v>
      </c>
      <c r="C767" s="7" t="s">
        <v>29</v>
      </c>
      <c r="D767" s="7" t="s">
        <v>200</v>
      </c>
      <c r="E767" s="7" t="s">
        <v>31</v>
      </c>
      <c r="F767" s="8">
        <v>35260.0</v>
      </c>
      <c r="G767" s="3">
        <v>2.5</v>
      </c>
      <c r="H767" s="3"/>
      <c r="I767" s="3">
        <v>5.9</v>
      </c>
      <c r="J767" s="3">
        <v>5.11</v>
      </c>
      <c r="K767" s="3">
        <v>9.31</v>
      </c>
      <c r="L767" s="9"/>
      <c r="M767" s="3"/>
      <c r="N767" s="4" t="str">
        <f>IFERROR(VLOOKUP(D767&amp;E767&amp;F767,Studienleistung!$I$3:$J$74,2,FALSE),"")</f>
        <v/>
      </c>
    </row>
    <row r="768" ht="12.0" hidden="1" customHeight="1">
      <c r="A768" s="3">
        <v>765.0</v>
      </c>
      <c r="B768" s="14">
        <v>44481.0</v>
      </c>
      <c r="C768" s="7" t="s">
        <v>29</v>
      </c>
      <c r="D768" s="7" t="s">
        <v>200</v>
      </c>
      <c r="E768" s="7" t="s">
        <v>31</v>
      </c>
      <c r="F768" s="8">
        <v>35260.0</v>
      </c>
      <c r="G768" s="3">
        <v>1.9</v>
      </c>
      <c r="H768" s="3"/>
      <c r="I768" s="3">
        <v>5.9</v>
      </c>
      <c r="J768" s="3">
        <v>5.11</v>
      </c>
      <c r="K768" s="3">
        <v>9.31</v>
      </c>
      <c r="L768" s="9"/>
      <c r="M768" s="3">
        <v>14.0</v>
      </c>
      <c r="N768" s="4" t="str">
        <f>IFERROR(VLOOKUP(D768&amp;E768&amp;F768,Studienleistung!$I$3:$J$74,2,FALSE),"")</f>
        <v/>
      </c>
    </row>
    <row r="769" ht="12.0" hidden="1" customHeight="1">
      <c r="A769" s="3">
        <v>766.0</v>
      </c>
      <c r="B769" s="14">
        <v>44481.0</v>
      </c>
      <c r="C769" s="7" t="s">
        <v>29</v>
      </c>
      <c r="D769" s="7" t="s">
        <v>36</v>
      </c>
      <c r="E769" s="7" t="s">
        <v>585</v>
      </c>
      <c r="F769" s="8">
        <v>36847.0</v>
      </c>
      <c r="G769" s="3">
        <v>2.9</v>
      </c>
      <c r="H769" s="3"/>
      <c r="I769" s="3"/>
      <c r="J769" s="3"/>
      <c r="K769" s="3"/>
      <c r="L769" s="9"/>
      <c r="M769" s="3"/>
      <c r="N769" s="4" t="str">
        <f>IFERROR(VLOOKUP(D769&amp;E769&amp;F769,Studienleistung!$I$3:$J$74,2,FALSE),"")</f>
        <v/>
      </c>
    </row>
    <row r="770" ht="12.0" hidden="1" customHeight="1">
      <c r="A770" s="3">
        <v>767.0</v>
      </c>
      <c r="B770" s="14">
        <v>44481.0</v>
      </c>
      <c r="C770" s="7" t="s">
        <v>29</v>
      </c>
      <c r="D770" s="7" t="s">
        <v>75</v>
      </c>
      <c r="E770" s="7" t="s">
        <v>456</v>
      </c>
      <c r="F770" s="8">
        <v>37177.0</v>
      </c>
      <c r="G770" s="3">
        <v>1.4</v>
      </c>
      <c r="H770" s="3"/>
      <c r="I770" s="3">
        <v>5.6</v>
      </c>
      <c r="J770" s="3">
        <v>3.5</v>
      </c>
      <c r="K770" s="3">
        <v>5.17</v>
      </c>
      <c r="L770" s="9"/>
      <c r="M770" s="3"/>
      <c r="N770" s="4" t="str">
        <f>IFERROR(VLOOKUP(D770&amp;E770&amp;F770,Studienleistung!$I$3:$J$74,2,FALSE),"")</f>
        <v/>
      </c>
    </row>
    <row r="771" ht="12.0" hidden="1" customHeight="1">
      <c r="A771" s="3">
        <v>768.0</v>
      </c>
      <c r="B771" s="14">
        <v>44481.0</v>
      </c>
      <c r="C771" s="7" t="s">
        <v>29</v>
      </c>
      <c r="D771" s="7" t="s">
        <v>165</v>
      </c>
      <c r="E771" s="7" t="s">
        <v>530</v>
      </c>
      <c r="F771" s="8">
        <v>37993.0</v>
      </c>
      <c r="G771" s="3">
        <v>1.9</v>
      </c>
      <c r="H771" s="3"/>
      <c r="I771" s="3">
        <v>6.5</v>
      </c>
      <c r="J771" s="3">
        <v>5.11</v>
      </c>
      <c r="K771" s="3">
        <v>7.6</v>
      </c>
      <c r="L771" s="9"/>
      <c r="M771" s="3">
        <v>11.0</v>
      </c>
      <c r="N771" s="4" t="str">
        <f>IFERROR(VLOOKUP(D771&amp;E771&amp;F771,Studienleistung!$I$3:$J$74,2,FALSE),"")</f>
        <v/>
      </c>
    </row>
    <row r="772" ht="12.0" hidden="1" customHeight="1">
      <c r="A772" s="3">
        <v>769.0</v>
      </c>
      <c r="B772" s="14">
        <v>44481.0</v>
      </c>
      <c r="C772" s="7" t="s">
        <v>29</v>
      </c>
      <c r="D772" s="7" t="s">
        <v>44</v>
      </c>
      <c r="E772" s="7" t="s">
        <v>54</v>
      </c>
      <c r="F772" s="8">
        <v>37573.0</v>
      </c>
      <c r="G772" s="3">
        <v>1.8</v>
      </c>
      <c r="H772" s="3"/>
      <c r="I772" s="3">
        <v>7.41</v>
      </c>
      <c r="J772" s="3">
        <v>4.47</v>
      </c>
      <c r="K772" s="3">
        <v>8.17</v>
      </c>
      <c r="L772" s="9"/>
      <c r="M772" s="3">
        <v>13.0</v>
      </c>
      <c r="N772" s="4" t="str">
        <f>IFERROR(VLOOKUP(D772&amp;E772&amp;F772,Studienleistung!$I$3:$J$74,2,FALSE),"")</f>
        <v/>
      </c>
    </row>
    <row r="773" ht="12.0" hidden="1" customHeight="1">
      <c r="A773" s="3">
        <v>770.0</v>
      </c>
      <c r="B773" s="14">
        <v>44481.0</v>
      </c>
      <c r="C773" s="7" t="s">
        <v>29</v>
      </c>
      <c r="D773" s="7" t="s">
        <v>114</v>
      </c>
      <c r="E773" s="7" t="s">
        <v>564</v>
      </c>
      <c r="F773" s="8">
        <v>38626.0</v>
      </c>
      <c r="G773" s="3">
        <v>2.2</v>
      </c>
      <c r="H773" s="3"/>
      <c r="I773" s="3">
        <v>4.69</v>
      </c>
      <c r="J773" s="3">
        <v>3.82</v>
      </c>
      <c r="K773" s="3">
        <v>5.45</v>
      </c>
      <c r="L773" s="9"/>
      <c r="M773" s="3"/>
      <c r="N773" s="4" t="str">
        <f>IFERROR(VLOOKUP(D773&amp;E773&amp;F773,Studienleistung!$I$3:$J$74,2,FALSE),"")</f>
        <v/>
      </c>
    </row>
    <row r="774" ht="12.0" hidden="1" customHeight="1">
      <c r="A774" s="3">
        <v>771.0</v>
      </c>
      <c r="B774" s="14">
        <v>44481.0</v>
      </c>
      <c r="C774" s="7" t="s">
        <v>29</v>
      </c>
      <c r="D774" s="7" t="s">
        <v>185</v>
      </c>
      <c r="E774" s="7" t="s">
        <v>173</v>
      </c>
      <c r="F774" s="8">
        <v>36214.0</v>
      </c>
      <c r="G774" s="3">
        <v>3.2</v>
      </c>
      <c r="H774" s="3"/>
      <c r="I774" s="3"/>
      <c r="J774" s="3"/>
      <c r="K774" s="3"/>
      <c r="L774" s="9"/>
      <c r="M774" s="3"/>
      <c r="N774" s="4" t="str">
        <f>IFERROR(VLOOKUP(D774&amp;E774&amp;F774,Studienleistung!$I$3:$J$74,2,FALSE),"")</f>
        <v/>
      </c>
    </row>
    <row r="775" ht="12.0" hidden="1" customHeight="1">
      <c r="A775" s="3">
        <v>772.0</v>
      </c>
      <c r="B775" s="14">
        <v>44481.0</v>
      </c>
      <c r="C775" s="7" t="s">
        <v>29</v>
      </c>
      <c r="D775" s="7" t="s">
        <v>185</v>
      </c>
      <c r="E775" s="7" t="s">
        <v>173</v>
      </c>
      <c r="F775" s="8">
        <v>36214.0</v>
      </c>
      <c r="G775" s="3">
        <v>2.5</v>
      </c>
      <c r="H775" s="3"/>
      <c r="I775" s="3"/>
      <c r="J775" s="3"/>
      <c r="K775" s="3"/>
      <c r="L775" s="9"/>
      <c r="M775" s="3"/>
      <c r="N775" s="4" t="str">
        <f>IFERROR(VLOOKUP(D775&amp;E775&amp;F775,Studienleistung!$I$3:$J$74,2,FALSE),"")</f>
        <v/>
      </c>
    </row>
    <row r="776" ht="12.0" hidden="1" customHeight="1">
      <c r="A776" s="3">
        <v>773.0</v>
      </c>
      <c r="B776" s="14">
        <v>44481.0</v>
      </c>
      <c r="C776" s="7" t="s">
        <v>26</v>
      </c>
      <c r="D776" s="7" t="s">
        <v>134</v>
      </c>
      <c r="E776" s="7" t="s">
        <v>201</v>
      </c>
      <c r="F776" s="8">
        <v>37919.0</v>
      </c>
      <c r="G776" s="3">
        <v>2.8</v>
      </c>
      <c r="H776" s="3"/>
      <c r="I776" s="3">
        <v>4.84</v>
      </c>
      <c r="J776" s="3">
        <v>5.11</v>
      </c>
      <c r="K776" s="3">
        <v>7.02</v>
      </c>
      <c r="L776" s="9"/>
      <c r="M776" s="3"/>
      <c r="N776" s="4" t="str">
        <f>IFERROR(VLOOKUP(D776&amp;E776&amp;F776,Studienleistung!$I$3:$J$74,2,FALSE),"")</f>
        <v/>
      </c>
    </row>
    <row r="777" ht="12.0" hidden="1" customHeight="1">
      <c r="A777" s="3">
        <v>774.0</v>
      </c>
      <c r="B777" s="14">
        <v>44481.0</v>
      </c>
      <c r="C777" s="7" t="s">
        <v>29</v>
      </c>
      <c r="D777" s="7" t="s">
        <v>448</v>
      </c>
      <c r="E777" s="7" t="s">
        <v>118</v>
      </c>
      <c r="F777" s="8">
        <v>38004.0</v>
      </c>
      <c r="G777" s="3">
        <v>1.4</v>
      </c>
      <c r="H777" s="3"/>
      <c r="I777" s="3">
        <v>5.9</v>
      </c>
      <c r="J777" s="3">
        <v>5.92</v>
      </c>
      <c r="K777" s="3">
        <v>8.17</v>
      </c>
      <c r="L777" s="9"/>
      <c r="M777" s="3">
        <v>12.0</v>
      </c>
      <c r="N777" s="4" t="str">
        <f>IFERROR(VLOOKUP(D777&amp;E777&amp;F777,Studienleistung!$I$3:$J$74,2,FALSE),"")</f>
        <v/>
      </c>
    </row>
    <row r="778" ht="12.0" hidden="1" customHeight="1">
      <c r="A778" s="3">
        <v>775.0</v>
      </c>
      <c r="B778" s="14">
        <v>44481.0</v>
      </c>
      <c r="C778" s="7" t="s">
        <v>29</v>
      </c>
      <c r="D778" s="7" t="s">
        <v>576</v>
      </c>
      <c r="E778" s="7" t="s">
        <v>370</v>
      </c>
      <c r="F778" s="8">
        <v>38136.0</v>
      </c>
      <c r="G778" s="3">
        <v>1.8</v>
      </c>
      <c r="H778" s="3"/>
      <c r="I778" s="3"/>
      <c r="J778" s="3"/>
      <c r="K778" s="3"/>
      <c r="L778" s="9"/>
      <c r="M778" s="3"/>
      <c r="N778" s="4" t="str">
        <f>IFERROR(VLOOKUP(D778&amp;E778&amp;F778,Studienleistung!$I$3:$J$74,2,FALSE),"")</f>
        <v/>
      </c>
    </row>
    <row r="779" ht="12.0" customHeight="1">
      <c r="A779" s="3">
        <v>776.0</v>
      </c>
      <c r="B779" s="14">
        <v>44481.0</v>
      </c>
      <c r="C779" s="7" t="s">
        <v>29</v>
      </c>
      <c r="D779" s="7" t="s">
        <v>586</v>
      </c>
      <c r="E779" s="7" t="s">
        <v>470</v>
      </c>
      <c r="F779" s="8">
        <v>37832.0</v>
      </c>
      <c r="G779" s="3">
        <v>1.3</v>
      </c>
      <c r="H779" s="3"/>
      <c r="I779" s="3">
        <v>14.3</v>
      </c>
      <c r="J779" s="3">
        <v>10.28</v>
      </c>
      <c r="K779" s="3">
        <v>11.87</v>
      </c>
      <c r="L779" s="9">
        <f>AVERAGE(I779:K779)</f>
        <v>12.15</v>
      </c>
      <c r="M779" s="3">
        <v>13.0</v>
      </c>
      <c r="N779" s="4">
        <f>IFERROR(VLOOKUP(D779&amp;E779&amp;F779,Studienleistung!$I$3:$J$74,2,FALSE),"")</f>
        <v>14</v>
      </c>
      <c r="O779" s="15">
        <f>ABS(N779-M779)</f>
        <v>1</v>
      </c>
      <c r="P779" s="15">
        <f>ABS(N779-L779)</f>
        <v>1.85</v>
      </c>
    </row>
    <row r="780" ht="12.0" hidden="1" customHeight="1">
      <c r="A780" s="3">
        <v>777.0</v>
      </c>
      <c r="B780" s="14">
        <v>44482.0</v>
      </c>
      <c r="C780" s="7" t="s">
        <v>29</v>
      </c>
      <c r="D780" s="7" t="s">
        <v>587</v>
      </c>
      <c r="E780" s="7" t="s">
        <v>525</v>
      </c>
      <c r="F780" s="8">
        <v>37180.0</v>
      </c>
      <c r="G780" s="3">
        <v>2.0</v>
      </c>
      <c r="H780" s="3"/>
      <c r="I780" s="3">
        <v>6.2</v>
      </c>
      <c r="J780" s="3">
        <v>5.92</v>
      </c>
      <c r="K780" s="3">
        <v>9.88</v>
      </c>
      <c r="L780" s="9"/>
      <c r="M780" s="3">
        <v>13.0</v>
      </c>
      <c r="N780" s="4" t="str">
        <f>IFERROR(VLOOKUP(D780&amp;E780&amp;F780,Studienleistung!$I$3:$J$74,2,FALSE),"")</f>
        <v/>
      </c>
    </row>
    <row r="781" ht="12.0" hidden="1" customHeight="1">
      <c r="A781" s="3">
        <v>778.0</v>
      </c>
      <c r="B781" s="14">
        <v>44482.0</v>
      </c>
      <c r="C781" s="7" t="s">
        <v>29</v>
      </c>
      <c r="D781" s="7" t="s">
        <v>303</v>
      </c>
      <c r="E781" s="7" t="s">
        <v>552</v>
      </c>
      <c r="F781" s="8">
        <v>33082.0</v>
      </c>
      <c r="G781" s="3">
        <v>2.5</v>
      </c>
      <c r="H781" s="3"/>
      <c r="I781" s="3">
        <v>6.81</v>
      </c>
      <c r="J781" s="3">
        <v>3.5</v>
      </c>
      <c r="K781" s="3">
        <v>8.17</v>
      </c>
      <c r="L781" s="9"/>
      <c r="M781" s="3">
        <v>12.0</v>
      </c>
      <c r="N781" s="4" t="str">
        <f>IFERROR(VLOOKUP(D781&amp;E781&amp;F781,Studienleistung!$I$3:$J$74,2,FALSE),"")</f>
        <v/>
      </c>
    </row>
    <row r="782" ht="12.0" hidden="1" customHeight="1">
      <c r="A782" s="3">
        <v>779.0</v>
      </c>
      <c r="B782" s="14">
        <v>44482.0</v>
      </c>
      <c r="C782" s="7" t="s">
        <v>29</v>
      </c>
      <c r="D782" s="7" t="s">
        <v>563</v>
      </c>
      <c r="E782" s="7" t="s">
        <v>31</v>
      </c>
      <c r="F782" s="8">
        <v>37954.0</v>
      </c>
      <c r="G782" s="3">
        <v>1.0</v>
      </c>
      <c r="H782" s="3"/>
      <c r="I782" s="3"/>
      <c r="J782" s="3"/>
      <c r="K782" s="3"/>
      <c r="L782" s="9"/>
      <c r="M782" s="3"/>
      <c r="N782" s="4" t="str">
        <f>IFERROR(VLOOKUP(D782&amp;E782&amp;F782,Studienleistung!$I$3:$J$74,2,FALSE),"")</f>
        <v/>
      </c>
    </row>
    <row r="783" ht="12.0" hidden="1" customHeight="1">
      <c r="A783" s="3">
        <v>780.0</v>
      </c>
      <c r="B783" s="14">
        <v>44482.0</v>
      </c>
      <c r="C783" s="7" t="s">
        <v>29</v>
      </c>
      <c r="D783" s="7" t="s">
        <v>32</v>
      </c>
      <c r="E783" s="7" t="s">
        <v>588</v>
      </c>
      <c r="F783" s="8">
        <v>34462.0</v>
      </c>
      <c r="G783" s="3">
        <v>2.9</v>
      </c>
      <c r="H783" s="3"/>
      <c r="I783" s="3"/>
      <c r="J783" s="3"/>
      <c r="K783" s="3"/>
      <c r="L783" s="9"/>
      <c r="M783" s="3"/>
      <c r="N783" s="4" t="str">
        <f>IFERROR(VLOOKUP(D783&amp;E783&amp;F783,Studienleistung!$I$3:$J$74,2,FALSE),"")</f>
        <v/>
      </c>
    </row>
    <row r="784" ht="12.0" hidden="1" customHeight="1">
      <c r="A784" s="3">
        <v>781.0</v>
      </c>
      <c r="B784" s="14">
        <v>44482.0</v>
      </c>
      <c r="C784" s="7" t="s">
        <v>26</v>
      </c>
      <c r="D784" s="7" t="s">
        <v>32</v>
      </c>
      <c r="E784" s="7" t="s">
        <v>589</v>
      </c>
      <c r="F784" s="8">
        <v>33705.0</v>
      </c>
      <c r="G784" s="3">
        <v>1.4</v>
      </c>
      <c r="H784" s="3"/>
      <c r="I784" s="3"/>
      <c r="J784" s="3"/>
      <c r="K784" s="3"/>
      <c r="L784" s="9"/>
      <c r="M784" s="3"/>
      <c r="N784" s="4" t="str">
        <f>IFERROR(VLOOKUP(D784&amp;E784&amp;F784,Studienleistung!$I$3:$J$74,2,FALSE),"")</f>
        <v/>
      </c>
    </row>
    <row r="785" ht="12.0" customHeight="1">
      <c r="A785" s="3">
        <v>782.0</v>
      </c>
      <c r="B785" s="14">
        <v>44482.0</v>
      </c>
      <c r="C785" s="7" t="s">
        <v>29</v>
      </c>
      <c r="D785" s="7" t="s">
        <v>590</v>
      </c>
      <c r="E785" s="7" t="s">
        <v>269</v>
      </c>
      <c r="F785" s="8">
        <v>35327.0</v>
      </c>
      <c r="G785" s="3">
        <v>1.5</v>
      </c>
      <c r="H785" s="3"/>
      <c r="I785" s="3">
        <v>7.9</v>
      </c>
      <c r="J785" s="3">
        <v>7.5</v>
      </c>
      <c r="K785" s="3">
        <v>7.02</v>
      </c>
      <c r="L785" s="9">
        <f>AVERAGE(I785:K785)</f>
        <v>7.473333333</v>
      </c>
      <c r="M785" s="3">
        <v>11.0</v>
      </c>
      <c r="N785" s="4">
        <f>IFERROR(VLOOKUP(D785&amp;E785&amp;F785,Studienleistung!$I$3:$J$74,2,FALSE),"")</f>
        <v>8.2</v>
      </c>
      <c r="O785" s="15">
        <f>ABS(N785-M785)</f>
        <v>2.8</v>
      </c>
      <c r="P785" s="15">
        <f>ABS(N785-L785)</f>
        <v>0.7266666667</v>
      </c>
    </row>
    <row r="786" ht="12.0" hidden="1" customHeight="1">
      <c r="A786" s="3">
        <v>783.0</v>
      </c>
      <c r="B786" s="14">
        <v>44482.0</v>
      </c>
      <c r="C786" s="7" t="s">
        <v>26</v>
      </c>
      <c r="D786" s="7" t="s">
        <v>111</v>
      </c>
      <c r="E786" s="7" t="s">
        <v>591</v>
      </c>
      <c r="F786" s="8">
        <v>32188.0</v>
      </c>
      <c r="G786" s="3">
        <v>2.9</v>
      </c>
      <c r="H786" s="3"/>
      <c r="I786" s="3"/>
      <c r="J786" s="3"/>
      <c r="K786" s="3"/>
      <c r="L786" s="9"/>
      <c r="M786" s="3"/>
      <c r="N786" s="4" t="str">
        <f>IFERROR(VLOOKUP(D786&amp;E786&amp;F786,Studienleistung!$I$3:$J$74,2,FALSE),"")</f>
        <v/>
      </c>
    </row>
    <row r="787" ht="12.0" hidden="1" customHeight="1">
      <c r="A787" s="3">
        <v>784.0</v>
      </c>
      <c r="B787" s="14">
        <v>44482.0</v>
      </c>
      <c r="C787" s="7" t="s">
        <v>29</v>
      </c>
      <c r="D787" s="7" t="s">
        <v>38</v>
      </c>
      <c r="E787" s="7" t="s">
        <v>86</v>
      </c>
      <c r="F787" s="8">
        <v>36810.0</v>
      </c>
      <c r="G787" s="3">
        <v>2.3</v>
      </c>
      <c r="H787" s="3"/>
      <c r="I787" s="3">
        <v>4.99</v>
      </c>
      <c r="J787" s="3">
        <v>3.18</v>
      </c>
      <c r="K787" s="3">
        <v>8.17</v>
      </c>
      <c r="L787" s="9"/>
      <c r="M787" s="3"/>
      <c r="N787" s="4" t="str">
        <f>IFERROR(VLOOKUP(D787&amp;E787&amp;F787,Studienleistung!$I$3:$J$74,2,FALSE),"")</f>
        <v/>
      </c>
    </row>
    <row r="788" ht="12.0" hidden="1" customHeight="1">
      <c r="A788" s="3">
        <v>785.0</v>
      </c>
      <c r="B788" s="14">
        <v>44483.0</v>
      </c>
      <c r="C788" s="7" t="s">
        <v>29</v>
      </c>
      <c r="D788" s="7" t="s">
        <v>44</v>
      </c>
      <c r="E788" s="7" t="s">
        <v>31</v>
      </c>
      <c r="F788" s="8">
        <v>36375.0</v>
      </c>
      <c r="G788" s="3">
        <v>2.9</v>
      </c>
      <c r="H788" s="3"/>
      <c r="I788" s="3">
        <v>8.02</v>
      </c>
      <c r="J788" s="3">
        <v>5.43</v>
      </c>
      <c r="K788" s="3">
        <v>8.17</v>
      </c>
      <c r="L788" s="9"/>
      <c r="M788" s="3"/>
      <c r="N788" s="4" t="str">
        <f>IFERROR(VLOOKUP(D788&amp;E788&amp;F788,Studienleistung!$I$3:$J$74,2,FALSE),"")</f>
        <v/>
      </c>
    </row>
    <row r="789" ht="12.0" hidden="1" customHeight="1">
      <c r="A789" s="3">
        <v>786.0</v>
      </c>
      <c r="B789" s="14">
        <v>44483.0</v>
      </c>
      <c r="C789" s="7" t="s">
        <v>29</v>
      </c>
      <c r="D789" s="7" t="s">
        <v>42</v>
      </c>
      <c r="E789" s="7" t="s">
        <v>592</v>
      </c>
      <c r="F789" s="8">
        <v>36821.0</v>
      </c>
      <c r="G789" s="3">
        <v>1.8</v>
      </c>
      <c r="H789" s="3"/>
      <c r="I789" s="3">
        <v>7.41</v>
      </c>
      <c r="J789" s="3">
        <v>4.79</v>
      </c>
      <c r="K789" s="3">
        <v>8.74</v>
      </c>
      <c r="L789" s="9"/>
      <c r="M789" s="3">
        <v>9.0</v>
      </c>
      <c r="N789" s="4" t="str">
        <f>IFERROR(VLOOKUP(D789&amp;E789&amp;F789,Studienleistung!$I$3:$J$74,2,FALSE),"")</f>
        <v/>
      </c>
    </row>
    <row r="790" ht="12.0" hidden="1" customHeight="1">
      <c r="A790" s="3">
        <v>787.0</v>
      </c>
      <c r="B790" s="14">
        <v>44483.0</v>
      </c>
      <c r="C790" s="7" t="s">
        <v>29</v>
      </c>
      <c r="D790" s="7" t="s">
        <v>60</v>
      </c>
      <c r="E790" s="7" t="s">
        <v>129</v>
      </c>
      <c r="F790" s="8">
        <v>33190.0</v>
      </c>
      <c r="G790" s="3">
        <v>2.1</v>
      </c>
      <c r="H790" s="3"/>
      <c r="I790" s="3">
        <v>5.6</v>
      </c>
      <c r="J790" s="3">
        <v>3.5</v>
      </c>
      <c r="K790" s="3">
        <v>7.02</v>
      </c>
      <c r="L790" s="9"/>
      <c r="M790" s="3">
        <v>8.0</v>
      </c>
      <c r="N790" s="4" t="str">
        <f>IFERROR(VLOOKUP(D790&amp;E790&amp;F790,Studienleistung!$I$3:$J$74,2,FALSE),"")</f>
        <v/>
      </c>
    </row>
    <row r="791" ht="12.0" hidden="1" customHeight="1">
      <c r="A791" s="3">
        <v>788.0</v>
      </c>
      <c r="B791" s="14">
        <v>44483.0</v>
      </c>
      <c r="C791" s="7" t="s">
        <v>29</v>
      </c>
      <c r="D791" s="7" t="s">
        <v>160</v>
      </c>
      <c r="E791" s="7" t="s">
        <v>593</v>
      </c>
      <c r="F791" s="8">
        <v>35896.0</v>
      </c>
      <c r="G791" s="3">
        <v>3.0</v>
      </c>
      <c r="H791" s="3"/>
      <c r="I791" s="3"/>
      <c r="J791" s="3"/>
      <c r="K791" s="3"/>
      <c r="L791" s="9"/>
      <c r="M791" s="3"/>
      <c r="N791" s="4" t="str">
        <f>IFERROR(VLOOKUP(D791&amp;E791&amp;F791,Studienleistung!$I$3:$J$74,2,FALSE),"")</f>
        <v/>
      </c>
    </row>
    <row r="792" ht="12.0" hidden="1" customHeight="1">
      <c r="A792" s="3">
        <v>789.0</v>
      </c>
      <c r="B792" s="14">
        <v>44483.0</v>
      </c>
      <c r="C792" s="7" t="s">
        <v>29</v>
      </c>
      <c r="D792" s="7" t="s">
        <v>303</v>
      </c>
      <c r="E792" s="7" t="s">
        <v>78</v>
      </c>
      <c r="F792" s="8">
        <v>38108.0</v>
      </c>
      <c r="G792" s="3">
        <v>2.3</v>
      </c>
      <c r="H792" s="3"/>
      <c r="I792" s="3"/>
      <c r="J792" s="3"/>
      <c r="K792" s="3"/>
      <c r="L792" s="9"/>
      <c r="M792" s="3"/>
      <c r="N792" s="4" t="str">
        <f>IFERROR(VLOOKUP(D792&amp;E792&amp;F792,Studienleistung!$I$3:$J$74,2,FALSE),"")</f>
        <v/>
      </c>
    </row>
    <row r="793" ht="12.0" hidden="1" customHeight="1">
      <c r="A793" s="3">
        <v>790.0</v>
      </c>
      <c r="B793" s="14">
        <v>44483.0</v>
      </c>
      <c r="C793" s="7" t="s">
        <v>26</v>
      </c>
      <c r="D793" s="7" t="s">
        <v>32</v>
      </c>
      <c r="E793" s="7" t="s">
        <v>589</v>
      </c>
      <c r="F793" s="8">
        <v>33705.0</v>
      </c>
      <c r="G793" s="3">
        <v>1.4</v>
      </c>
      <c r="H793" s="3"/>
      <c r="I793" s="3">
        <v>7.11</v>
      </c>
      <c r="J793" s="3">
        <v>11.72</v>
      </c>
      <c r="K793" s="3">
        <v>9.31</v>
      </c>
      <c r="L793" s="9"/>
      <c r="M793" s="3">
        <v>8.0</v>
      </c>
      <c r="N793" s="4" t="str">
        <f>IFERROR(VLOOKUP(D793&amp;E793&amp;F793,Studienleistung!$I$3:$J$74,2,FALSE),"")</f>
        <v/>
      </c>
    </row>
    <row r="794" ht="12.0" hidden="1" customHeight="1">
      <c r="A794" s="3">
        <v>791.0</v>
      </c>
      <c r="B794" s="14">
        <v>44483.0</v>
      </c>
      <c r="C794" s="7" t="s">
        <v>29</v>
      </c>
      <c r="D794" s="7" t="s">
        <v>69</v>
      </c>
      <c r="E794" s="7" t="s">
        <v>61</v>
      </c>
      <c r="F794" s="8">
        <v>35175.0</v>
      </c>
      <c r="G794" s="3">
        <v>2.3</v>
      </c>
      <c r="H794" s="3"/>
      <c r="I794" s="3"/>
      <c r="J794" s="3"/>
      <c r="K794" s="3"/>
      <c r="L794" s="9"/>
      <c r="M794" s="3"/>
      <c r="N794" s="4" t="str">
        <f>IFERROR(VLOOKUP(D794&amp;E794&amp;F794,Studienleistung!$I$3:$J$74,2,FALSE),"")</f>
        <v/>
      </c>
    </row>
    <row r="795" ht="12.0" hidden="1" customHeight="1">
      <c r="A795" s="3">
        <v>792.0</v>
      </c>
      <c r="B795" s="14">
        <v>44483.0</v>
      </c>
      <c r="C795" s="7" t="s">
        <v>29</v>
      </c>
      <c r="D795" s="7" t="s">
        <v>594</v>
      </c>
      <c r="E795" s="7" t="s">
        <v>595</v>
      </c>
      <c r="F795" s="8">
        <v>34621.0</v>
      </c>
      <c r="G795" s="3">
        <v>3.2</v>
      </c>
      <c r="H795" s="3"/>
      <c r="I795" s="3"/>
      <c r="J795" s="3"/>
      <c r="K795" s="3"/>
      <c r="L795" s="9"/>
      <c r="M795" s="3"/>
      <c r="N795" s="4" t="str">
        <f>IFERROR(VLOOKUP(D795&amp;E795&amp;F795,Studienleistung!$I$3:$J$74,2,FALSE),"")</f>
        <v/>
      </c>
    </row>
    <row r="796" ht="12.0" hidden="1" customHeight="1">
      <c r="A796" s="3">
        <v>793.0</v>
      </c>
      <c r="B796" s="14">
        <v>44483.0</v>
      </c>
      <c r="C796" s="7" t="s">
        <v>29</v>
      </c>
      <c r="D796" s="7" t="s">
        <v>48</v>
      </c>
      <c r="E796" s="7" t="s">
        <v>453</v>
      </c>
      <c r="F796" s="8">
        <v>37539.0</v>
      </c>
      <c r="G796" s="3">
        <v>2.4</v>
      </c>
      <c r="H796" s="3"/>
      <c r="I796" s="3">
        <v>6.81</v>
      </c>
      <c r="J796" s="3">
        <v>5.43</v>
      </c>
      <c r="K796" s="3">
        <v>8.17</v>
      </c>
      <c r="L796" s="9"/>
      <c r="M796" s="3">
        <v>5.0</v>
      </c>
      <c r="N796" s="4" t="str">
        <f>IFERROR(VLOOKUP(D796&amp;E796&amp;F796,Studienleistung!$I$3:$J$74,2,FALSE),"")</f>
        <v/>
      </c>
    </row>
    <row r="797" ht="12.0" hidden="1" customHeight="1">
      <c r="A797" s="3">
        <v>794.0</v>
      </c>
      <c r="B797" s="14">
        <v>44484.0</v>
      </c>
      <c r="C797" s="7" t="s">
        <v>29</v>
      </c>
      <c r="D797" s="7" t="s">
        <v>596</v>
      </c>
      <c r="E797" s="7" t="s">
        <v>506</v>
      </c>
      <c r="F797" s="8">
        <v>32962.0</v>
      </c>
      <c r="G797" s="3">
        <v>1.2</v>
      </c>
      <c r="H797" s="3"/>
      <c r="I797" s="3">
        <v>8.63</v>
      </c>
      <c r="J797" s="3">
        <v>5.92</v>
      </c>
      <c r="K797" s="3">
        <v>11.02</v>
      </c>
      <c r="L797" s="9"/>
      <c r="M797" s="3">
        <v>14.0</v>
      </c>
      <c r="N797" s="4" t="str">
        <f>IFERROR(VLOOKUP(D797&amp;E797&amp;F797,Studienleistung!$I$3:$J$74,2,FALSE),"")</f>
        <v/>
      </c>
    </row>
    <row r="798" ht="12.0" hidden="1" customHeight="1">
      <c r="A798" s="3">
        <v>795.0</v>
      </c>
      <c r="B798" s="14">
        <v>44484.0</v>
      </c>
      <c r="C798" s="7" t="s">
        <v>26</v>
      </c>
      <c r="D798" s="7" t="s">
        <v>44</v>
      </c>
      <c r="E798" s="7" t="s">
        <v>416</v>
      </c>
      <c r="F798" s="8">
        <v>38096.0</v>
      </c>
      <c r="G798" s="3">
        <v>2.4</v>
      </c>
      <c r="H798" s="3"/>
      <c r="I798" s="3">
        <v>4.38</v>
      </c>
      <c r="J798" s="3">
        <v>5.43</v>
      </c>
      <c r="K798" s="3">
        <v>9.31</v>
      </c>
      <c r="L798" s="9"/>
      <c r="M798" s="3">
        <v>4.0</v>
      </c>
      <c r="N798" s="4" t="str">
        <f>IFERROR(VLOOKUP(D798&amp;E798&amp;F798,Studienleistung!$I$3:$J$74,2,FALSE),"")</f>
        <v/>
      </c>
    </row>
    <row r="799" ht="12.0" hidden="1" customHeight="1">
      <c r="A799" s="3">
        <v>796.0</v>
      </c>
      <c r="B799" s="14">
        <v>44484.0</v>
      </c>
      <c r="C799" s="7" t="s">
        <v>26</v>
      </c>
      <c r="D799" s="7" t="s">
        <v>597</v>
      </c>
      <c r="E799" s="7" t="s">
        <v>397</v>
      </c>
      <c r="F799" s="8">
        <v>35391.0</v>
      </c>
      <c r="G799" s="3">
        <v>2.4</v>
      </c>
      <c r="H799" s="3"/>
      <c r="I799" s="3"/>
      <c r="J799" s="3"/>
      <c r="K799" s="3"/>
      <c r="L799" s="9"/>
      <c r="M799" s="3"/>
      <c r="N799" s="4" t="str">
        <f>IFERROR(VLOOKUP(D799&amp;E799&amp;F799,Studienleistung!$I$3:$J$74,2,FALSE),"")</f>
        <v/>
      </c>
    </row>
    <row r="800" ht="12.0" hidden="1" customHeight="1">
      <c r="A800" s="3">
        <v>797.0</v>
      </c>
      <c r="B800" s="14">
        <v>44484.0</v>
      </c>
      <c r="C800" s="7" t="s">
        <v>26</v>
      </c>
      <c r="D800" s="7" t="s">
        <v>597</v>
      </c>
      <c r="E800" s="7" t="s">
        <v>397</v>
      </c>
      <c r="F800" s="8">
        <v>35391.0</v>
      </c>
      <c r="G800" s="3">
        <v>2.4</v>
      </c>
      <c r="H800" s="3"/>
      <c r="I800" s="3">
        <v>5.6</v>
      </c>
      <c r="J800" s="3">
        <v>5.11</v>
      </c>
      <c r="K800" s="3">
        <v>9.31</v>
      </c>
      <c r="L800" s="9"/>
      <c r="M800" s="3">
        <v>10.0</v>
      </c>
      <c r="N800" s="4" t="str">
        <f>IFERROR(VLOOKUP(D800&amp;E800&amp;F800,Studienleistung!$I$3:$J$74,2,FALSE),"")</f>
        <v/>
      </c>
    </row>
    <row r="801" ht="12.0" hidden="1" customHeight="1">
      <c r="A801" s="3">
        <v>798.0</v>
      </c>
      <c r="B801" s="14">
        <v>44484.0</v>
      </c>
      <c r="C801" s="7" t="s">
        <v>26</v>
      </c>
      <c r="D801" s="7" t="s">
        <v>44</v>
      </c>
      <c r="E801" s="7" t="s">
        <v>598</v>
      </c>
      <c r="F801" s="8">
        <v>33603.0</v>
      </c>
      <c r="G801" s="3">
        <v>0.0</v>
      </c>
      <c r="H801" s="3"/>
      <c r="I801" s="3"/>
      <c r="J801" s="3"/>
      <c r="K801" s="3"/>
      <c r="L801" s="9"/>
      <c r="M801" s="3"/>
      <c r="N801" s="4" t="str">
        <f>IFERROR(VLOOKUP(D801&amp;E801&amp;F801,Studienleistung!$I$3:$J$74,2,FALSE),"")</f>
        <v/>
      </c>
    </row>
    <row r="802" ht="12.0" hidden="1" customHeight="1">
      <c r="A802" s="3">
        <v>799.0</v>
      </c>
      <c r="B802" s="14">
        <v>44484.0</v>
      </c>
      <c r="C802" s="7" t="s">
        <v>26</v>
      </c>
      <c r="D802" s="7" t="s">
        <v>341</v>
      </c>
      <c r="E802" s="7" t="s">
        <v>562</v>
      </c>
      <c r="F802" s="8">
        <v>37101.0</v>
      </c>
      <c r="G802" s="3">
        <v>2.8</v>
      </c>
      <c r="H802" s="3"/>
      <c r="I802" s="3"/>
      <c r="J802" s="3"/>
      <c r="K802" s="3"/>
      <c r="L802" s="9"/>
      <c r="M802" s="3"/>
      <c r="N802" s="4" t="str">
        <f>IFERROR(VLOOKUP(D802&amp;E802&amp;F802,Studienleistung!$I$3:$J$74,2,FALSE),"")</f>
        <v/>
      </c>
    </row>
    <row r="803" ht="12.0" hidden="1" customHeight="1">
      <c r="A803" s="3">
        <v>800.0</v>
      </c>
      <c r="B803" s="14">
        <v>44484.0</v>
      </c>
      <c r="C803" s="7" t="s">
        <v>29</v>
      </c>
      <c r="D803" s="7" t="s">
        <v>158</v>
      </c>
      <c r="E803" s="7" t="s">
        <v>599</v>
      </c>
      <c r="F803" s="8">
        <v>33951.0</v>
      </c>
      <c r="G803" s="3">
        <v>1.9</v>
      </c>
      <c r="H803" s="3"/>
      <c r="I803" s="3">
        <v>5.14</v>
      </c>
      <c r="J803" s="3">
        <v>2.53</v>
      </c>
      <c r="K803" s="3">
        <v>2.6</v>
      </c>
      <c r="L803" s="9"/>
      <c r="M803" s="3"/>
      <c r="N803" s="4" t="str">
        <f>IFERROR(VLOOKUP(D803&amp;E803&amp;F803,Studienleistung!$I$3:$J$74,2,FALSE),"")</f>
        <v/>
      </c>
    </row>
    <row r="804" ht="12.0" hidden="1" customHeight="1">
      <c r="A804" s="3">
        <v>801.0</v>
      </c>
      <c r="B804" s="14">
        <v>44484.0</v>
      </c>
      <c r="C804" s="7" t="s">
        <v>29</v>
      </c>
      <c r="D804" s="7" t="s">
        <v>27</v>
      </c>
      <c r="E804" s="7" t="s">
        <v>600</v>
      </c>
      <c r="F804" s="8">
        <v>35677.0</v>
      </c>
      <c r="G804" s="3">
        <v>2.0</v>
      </c>
      <c r="H804" s="3"/>
      <c r="I804" s="3"/>
      <c r="J804" s="3"/>
      <c r="K804" s="3"/>
      <c r="L804" s="9"/>
      <c r="M804" s="3"/>
      <c r="N804" s="4" t="str">
        <f>IFERROR(VLOOKUP(D804&amp;E804&amp;F804,Studienleistung!$I$3:$J$74,2,FALSE),"")</f>
        <v/>
      </c>
    </row>
    <row r="805" ht="12.0" hidden="1" customHeight="1">
      <c r="A805" s="3">
        <v>802.0</v>
      </c>
      <c r="B805" s="14">
        <v>44484.0</v>
      </c>
      <c r="C805" s="7" t="s">
        <v>29</v>
      </c>
      <c r="D805" s="7" t="s">
        <v>417</v>
      </c>
      <c r="E805" s="7" t="s">
        <v>601</v>
      </c>
      <c r="F805" s="8">
        <v>38904.0</v>
      </c>
      <c r="G805" s="3">
        <v>2.2</v>
      </c>
      <c r="H805" s="3"/>
      <c r="I805" s="3">
        <v>5.14</v>
      </c>
      <c r="J805" s="3">
        <v>5.92</v>
      </c>
      <c r="K805" s="3">
        <v>4.6</v>
      </c>
      <c r="L805" s="9"/>
      <c r="M805" s="3">
        <v>7.0</v>
      </c>
      <c r="N805" s="4" t="str">
        <f>IFERROR(VLOOKUP(D805&amp;E805&amp;F805,Studienleistung!$I$3:$J$74,2,FALSE),"")</f>
        <v/>
      </c>
    </row>
    <row r="806" ht="12.0" hidden="1" customHeight="1">
      <c r="A806" s="3">
        <v>803.0</v>
      </c>
      <c r="B806" s="14">
        <v>44484.0</v>
      </c>
      <c r="C806" s="7" t="s">
        <v>26</v>
      </c>
      <c r="D806" s="7" t="s">
        <v>331</v>
      </c>
      <c r="E806" s="7" t="s">
        <v>602</v>
      </c>
      <c r="F806" s="8">
        <v>37891.0</v>
      </c>
      <c r="G806" s="3">
        <v>1.2</v>
      </c>
      <c r="H806" s="3"/>
      <c r="I806" s="3">
        <v>6.5</v>
      </c>
      <c r="J806" s="3">
        <v>7.21</v>
      </c>
      <c r="K806" s="3">
        <v>9.88</v>
      </c>
      <c r="L806" s="9"/>
      <c r="M806" s="3">
        <v>14.0</v>
      </c>
      <c r="N806" s="4" t="str">
        <f>IFERROR(VLOOKUP(D806&amp;E806&amp;F806,Studienleistung!$I$3:$J$74,2,FALSE),"")</f>
        <v/>
      </c>
    </row>
    <row r="807" ht="12.0" hidden="1" customHeight="1">
      <c r="A807" s="3">
        <v>804.0</v>
      </c>
      <c r="B807" s="14">
        <v>44484.0</v>
      </c>
      <c r="C807" s="7" t="s">
        <v>29</v>
      </c>
      <c r="D807" s="7" t="s">
        <v>42</v>
      </c>
      <c r="E807" s="7" t="s">
        <v>603</v>
      </c>
      <c r="F807" s="8">
        <v>35750.0</v>
      </c>
      <c r="G807" s="3">
        <v>3.4</v>
      </c>
      <c r="H807" s="3"/>
      <c r="I807" s="3"/>
      <c r="J807" s="3"/>
      <c r="K807" s="3"/>
      <c r="L807" s="9"/>
      <c r="M807" s="3"/>
      <c r="N807" s="4" t="str">
        <f>IFERROR(VLOOKUP(D807&amp;E807&amp;F807,Studienleistung!$I$3:$J$74,2,FALSE),"")</f>
        <v/>
      </c>
    </row>
    <row r="808" ht="12.0" hidden="1" customHeight="1">
      <c r="A808" s="3">
        <v>805.0</v>
      </c>
      <c r="B808" s="14">
        <v>44484.0</v>
      </c>
      <c r="C808" s="7" t="s">
        <v>29</v>
      </c>
      <c r="D808" s="7" t="s">
        <v>60</v>
      </c>
      <c r="E808" s="7" t="s">
        <v>502</v>
      </c>
      <c r="F808" s="8">
        <v>33576.0</v>
      </c>
      <c r="G808" s="3">
        <v>2.9</v>
      </c>
      <c r="H808" s="3"/>
      <c r="I808" s="3"/>
      <c r="J808" s="3"/>
      <c r="K808" s="3"/>
      <c r="L808" s="9"/>
      <c r="M808" s="3"/>
      <c r="N808" s="4" t="str">
        <f>IFERROR(VLOOKUP(D808&amp;E808&amp;F808,Studienleistung!$I$3:$J$74,2,FALSE),"")</f>
        <v/>
      </c>
    </row>
    <row r="809" ht="12.0" hidden="1" customHeight="1">
      <c r="A809" s="3">
        <v>806.0</v>
      </c>
      <c r="B809" s="14">
        <v>44484.0</v>
      </c>
      <c r="C809" s="7" t="s">
        <v>26</v>
      </c>
      <c r="D809" s="7" t="s">
        <v>208</v>
      </c>
      <c r="E809" s="7" t="s">
        <v>470</v>
      </c>
      <c r="F809" s="8">
        <v>38539.0</v>
      </c>
      <c r="G809" s="3">
        <v>3.6</v>
      </c>
      <c r="H809" s="3"/>
      <c r="I809" s="3"/>
      <c r="J809" s="3"/>
      <c r="K809" s="3"/>
      <c r="L809" s="9"/>
      <c r="M809" s="3"/>
      <c r="N809" s="4" t="str">
        <f>IFERROR(VLOOKUP(D809&amp;E809&amp;F809,Studienleistung!$I$3:$J$74,2,FALSE),"")</f>
        <v/>
      </c>
    </row>
    <row r="810" ht="12.0" hidden="1" customHeight="1">
      <c r="A810" s="3">
        <v>807.0</v>
      </c>
      <c r="B810" s="14">
        <v>44485.0</v>
      </c>
      <c r="C810" s="7" t="s">
        <v>29</v>
      </c>
      <c r="D810" s="7" t="s">
        <v>152</v>
      </c>
      <c r="E810" s="7" t="s">
        <v>584</v>
      </c>
      <c r="F810" s="8">
        <v>38039.0</v>
      </c>
      <c r="G810" s="3">
        <v>1.5</v>
      </c>
      <c r="H810" s="3"/>
      <c r="I810" s="3"/>
      <c r="J810" s="3"/>
      <c r="K810" s="3"/>
      <c r="L810" s="9"/>
      <c r="M810" s="3"/>
      <c r="N810" s="4" t="str">
        <f>IFERROR(VLOOKUP(D810&amp;E810&amp;F810,Studienleistung!$I$3:$J$74,2,FALSE),"")</f>
        <v/>
      </c>
    </row>
    <row r="811" ht="12.0" hidden="1" customHeight="1">
      <c r="A811" s="3">
        <v>808.0</v>
      </c>
      <c r="B811" s="14">
        <v>44485.0</v>
      </c>
      <c r="C811" s="7" t="s">
        <v>29</v>
      </c>
      <c r="D811" s="7" t="s">
        <v>44</v>
      </c>
      <c r="E811" s="7" t="s">
        <v>604</v>
      </c>
      <c r="F811" s="8">
        <v>38009.0</v>
      </c>
      <c r="G811" s="3">
        <v>2.8</v>
      </c>
      <c r="H811" s="3"/>
      <c r="I811" s="3">
        <v>4.99</v>
      </c>
      <c r="J811" s="3">
        <v>3.82</v>
      </c>
      <c r="K811" s="3">
        <v>4.88</v>
      </c>
      <c r="L811" s="9"/>
      <c r="M811" s="3"/>
      <c r="N811" s="4" t="str">
        <f>IFERROR(VLOOKUP(D811&amp;E811&amp;F811,Studienleistung!$I$3:$J$74,2,FALSE),"")</f>
        <v/>
      </c>
    </row>
    <row r="812" ht="12.0" hidden="1" customHeight="1">
      <c r="A812" s="3">
        <v>809.0</v>
      </c>
      <c r="B812" s="14">
        <v>44485.0</v>
      </c>
      <c r="C812" s="7" t="s">
        <v>29</v>
      </c>
      <c r="D812" s="7" t="s">
        <v>154</v>
      </c>
      <c r="E812" s="7" t="s">
        <v>31</v>
      </c>
      <c r="F812" s="8">
        <v>35194.0</v>
      </c>
      <c r="G812" s="3">
        <v>3.0</v>
      </c>
      <c r="H812" s="3"/>
      <c r="I812" s="3">
        <v>7.72</v>
      </c>
      <c r="J812" s="3">
        <v>4.47</v>
      </c>
      <c r="K812" s="3">
        <v>8.74</v>
      </c>
      <c r="L812" s="9"/>
      <c r="M812" s="3"/>
      <c r="N812" s="4" t="str">
        <f>IFERROR(VLOOKUP(D812&amp;E812&amp;F812,Studienleistung!$I$3:$J$74,2,FALSE),"")</f>
        <v/>
      </c>
    </row>
    <row r="813" ht="12.0" hidden="1" customHeight="1">
      <c r="A813" s="3">
        <v>810.0</v>
      </c>
      <c r="B813" s="14">
        <v>44485.0</v>
      </c>
      <c r="C813" s="7" t="s">
        <v>29</v>
      </c>
      <c r="D813" s="7" t="s">
        <v>386</v>
      </c>
      <c r="E813" s="7" t="s">
        <v>31</v>
      </c>
      <c r="F813" s="8">
        <v>38301.0</v>
      </c>
      <c r="G813" s="3">
        <v>2.4</v>
      </c>
      <c r="H813" s="3"/>
      <c r="I813" s="3">
        <v>4.53</v>
      </c>
      <c r="J813" s="3">
        <v>3.18</v>
      </c>
      <c r="K813" s="3">
        <v>4.6</v>
      </c>
      <c r="L813" s="9"/>
      <c r="M813" s="3"/>
      <c r="N813" s="4" t="str">
        <f>IFERROR(VLOOKUP(D813&amp;E813&amp;F813,Studienleistung!$I$3:$J$74,2,FALSE),"")</f>
        <v/>
      </c>
    </row>
    <row r="814" ht="12.0" hidden="1" customHeight="1">
      <c r="A814" s="3">
        <v>811.0</v>
      </c>
      <c r="B814" s="14">
        <v>44485.0</v>
      </c>
      <c r="C814" s="7" t="s">
        <v>26</v>
      </c>
      <c r="D814" s="7" t="s">
        <v>52</v>
      </c>
      <c r="E814" s="7" t="s">
        <v>605</v>
      </c>
      <c r="F814" s="8">
        <v>35074.0</v>
      </c>
      <c r="G814" s="3">
        <v>3.0</v>
      </c>
      <c r="H814" s="3"/>
      <c r="I814" s="3"/>
      <c r="J814" s="3"/>
      <c r="K814" s="3"/>
      <c r="L814" s="9"/>
      <c r="M814" s="3"/>
      <c r="N814" s="4" t="str">
        <f>IFERROR(VLOOKUP(D814&amp;E814&amp;F814,Studienleistung!$I$3:$J$74,2,FALSE),"")</f>
        <v/>
      </c>
    </row>
    <row r="815" ht="12.0" hidden="1" customHeight="1">
      <c r="A815" s="3">
        <v>812.0</v>
      </c>
      <c r="B815" s="14">
        <v>44485.0</v>
      </c>
      <c r="C815" s="7" t="s">
        <v>29</v>
      </c>
      <c r="D815" s="7" t="s">
        <v>148</v>
      </c>
      <c r="E815" s="7" t="s">
        <v>138</v>
      </c>
      <c r="F815" s="8">
        <v>30907.0</v>
      </c>
      <c r="G815" s="3">
        <v>2.6</v>
      </c>
      <c r="H815" s="3"/>
      <c r="I815" s="3">
        <v>4.84</v>
      </c>
      <c r="J815" s="3">
        <v>2.85</v>
      </c>
      <c r="K815" s="3">
        <v>5.17</v>
      </c>
      <c r="L815" s="9"/>
      <c r="M815" s="3"/>
      <c r="N815" s="4" t="str">
        <f>IFERROR(VLOOKUP(D815&amp;E815&amp;F815,Studienleistung!$I$3:$J$74,2,FALSE),"")</f>
        <v/>
      </c>
    </row>
    <row r="816" ht="12.0" hidden="1" customHeight="1">
      <c r="A816" s="3">
        <v>813.0</v>
      </c>
      <c r="B816" s="14">
        <v>44485.0</v>
      </c>
      <c r="C816" s="7" t="s">
        <v>29</v>
      </c>
      <c r="D816" s="7" t="s">
        <v>200</v>
      </c>
      <c r="E816" s="7" t="s">
        <v>606</v>
      </c>
      <c r="F816" s="8">
        <v>37132.0</v>
      </c>
      <c r="G816" s="3">
        <v>2.0</v>
      </c>
      <c r="H816" s="3"/>
      <c r="I816" s="3"/>
      <c r="J816" s="3"/>
      <c r="K816" s="3"/>
      <c r="L816" s="9"/>
      <c r="M816" s="3"/>
      <c r="N816" s="4" t="str">
        <f>IFERROR(VLOOKUP(D816&amp;E816&amp;F816,Studienleistung!$I$3:$J$74,2,FALSE),"")</f>
        <v/>
      </c>
    </row>
    <row r="817" ht="12.0" hidden="1" customHeight="1">
      <c r="A817" s="3">
        <v>814.0</v>
      </c>
      <c r="B817" s="14">
        <v>44485.0</v>
      </c>
      <c r="C817" s="7" t="s">
        <v>29</v>
      </c>
      <c r="D817" s="7" t="s">
        <v>158</v>
      </c>
      <c r="E817" s="7" t="s">
        <v>607</v>
      </c>
      <c r="F817" s="8">
        <v>34114.0</v>
      </c>
      <c r="G817" s="3">
        <v>2.5</v>
      </c>
      <c r="H817" s="3"/>
      <c r="I817" s="3"/>
      <c r="J817" s="3"/>
      <c r="K817" s="3"/>
      <c r="L817" s="9"/>
      <c r="M817" s="3"/>
      <c r="N817" s="4" t="str">
        <f>IFERROR(VLOOKUP(D817&amp;E817&amp;F817,Studienleistung!$I$3:$J$74,2,FALSE),"")</f>
        <v/>
      </c>
    </row>
    <row r="818" ht="12.0" hidden="1" customHeight="1">
      <c r="A818" s="3">
        <v>815.0</v>
      </c>
      <c r="B818" s="14">
        <v>44485.0</v>
      </c>
      <c r="C818" s="7" t="s">
        <v>29</v>
      </c>
      <c r="D818" s="7" t="s">
        <v>154</v>
      </c>
      <c r="E818" s="7" t="s">
        <v>608</v>
      </c>
      <c r="F818" s="8">
        <v>37852.0</v>
      </c>
      <c r="G818" s="3">
        <v>2.2</v>
      </c>
      <c r="H818" s="3"/>
      <c r="I818" s="3"/>
      <c r="J818" s="3"/>
      <c r="K818" s="3"/>
      <c r="L818" s="9"/>
      <c r="M818" s="3"/>
      <c r="N818" s="4" t="str">
        <f>IFERROR(VLOOKUP(D818&amp;E818&amp;F818,Studienleistung!$I$3:$J$74,2,FALSE),"")</f>
        <v/>
      </c>
    </row>
    <row r="819" ht="12.0" customHeight="1">
      <c r="A819" s="3">
        <v>816.0</v>
      </c>
      <c r="B819" s="14">
        <v>44485.0</v>
      </c>
      <c r="C819" s="7" t="s">
        <v>29</v>
      </c>
      <c r="D819" s="7" t="s">
        <v>463</v>
      </c>
      <c r="E819" s="7" t="s">
        <v>68</v>
      </c>
      <c r="F819" s="8">
        <v>35710.0</v>
      </c>
      <c r="G819" s="3">
        <v>2.6</v>
      </c>
      <c r="H819" s="3"/>
      <c r="I819" s="3">
        <v>10.92</v>
      </c>
      <c r="J819" s="3">
        <v>6.66</v>
      </c>
      <c r="K819" s="3"/>
      <c r="L819" s="9">
        <f>AVERAGE(I819:K819)</f>
        <v>8.79</v>
      </c>
      <c r="M819" s="3">
        <v>10.0</v>
      </c>
      <c r="N819" s="4">
        <f>IFERROR(VLOOKUP(D819&amp;E819&amp;F819,Studienleistung!$I$3:$J$74,2,FALSE),"")</f>
        <v>9</v>
      </c>
      <c r="O819" s="15">
        <f>ABS(N819-M819)</f>
        <v>1</v>
      </c>
      <c r="P819" s="15">
        <f>ABS(N819-L819)</f>
        <v>0.21</v>
      </c>
    </row>
    <row r="820" ht="12.0" hidden="1" customHeight="1">
      <c r="A820" s="3">
        <v>817.0</v>
      </c>
      <c r="B820" s="14">
        <v>44485.0</v>
      </c>
      <c r="C820" s="7" t="s">
        <v>29</v>
      </c>
      <c r="D820" s="7" t="s">
        <v>64</v>
      </c>
      <c r="E820" s="7" t="s">
        <v>609</v>
      </c>
      <c r="F820" s="8">
        <v>37363.0</v>
      </c>
      <c r="G820" s="3">
        <v>1.5</v>
      </c>
      <c r="H820" s="3"/>
      <c r="I820" s="3">
        <v>5.44</v>
      </c>
      <c r="J820" s="3">
        <v>2.53</v>
      </c>
      <c r="K820" s="3">
        <v>6.45</v>
      </c>
      <c r="L820" s="9"/>
      <c r="M820" s="3"/>
      <c r="N820" s="4" t="str">
        <f>IFERROR(VLOOKUP(D820&amp;E820&amp;F820,Studienleistung!$I$3:$J$74,2,FALSE),"")</f>
        <v/>
      </c>
    </row>
    <row r="821" ht="12.0" hidden="1" customHeight="1">
      <c r="A821" s="3">
        <v>818.0</v>
      </c>
      <c r="B821" s="14">
        <v>44485.0</v>
      </c>
      <c r="C821" s="7" t="s">
        <v>26</v>
      </c>
      <c r="D821" s="7" t="s">
        <v>563</v>
      </c>
      <c r="E821" s="7" t="s">
        <v>46</v>
      </c>
      <c r="F821" s="8">
        <v>37420.0</v>
      </c>
      <c r="G821" s="3">
        <v>2.4</v>
      </c>
      <c r="H821" s="3"/>
      <c r="I821" s="3">
        <v>5.29</v>
      </c>
      <c r="J821" s="3">
        <v>3.18</v>
      </c>
      <c r="K821" s="3">
        <v>5.45</v>
      </c>
      <c r="L821" s="9"/>
      <c r="M821" s="3"/>
      <c r="N821" s="4" t="str">
        <f>IFERROR(VLOOKUP(D821&amp;E821&amp;F821,Studienleistung!$I$3:$J$74,2,FALSE),"")</f>
        <v/>
      </c>
    </row>
    <row r="822" ht="12.0" hidden="1" customHeight="1">
      <c r="A822" s="3">
        <v>819.0</v>
      </c>
      <c r="B822" s="14">
        <v>44485.0</v>
      </c>
      <c r="C822" s="7" t="s">
        <v>26</v>
      </c>
      <c r="D822" s="7" t="s">
        <v>32</v>
      </c>
      <c r="E822" s="7" t="s">
        <v>610</v>
      </c>
      <c r="F822" s="8">
        <v>36150.0</v>
      </c>
      <c r="G822" s="3">
        <v>2.2</v>
      </c>
      <c r="H822" s="3"/>
      <c r="I822" s="3">
        <v>5.6</v>
      </c>
      <c r="J822" s="3">
        <v>4.79</v>
      </c>
      <c r="K822" s="3">
        <v>8.74</v>
      </c>
      <c r="L822" s="9"/>
      <c r="M822" s="3">
        <v>8.0</v>
      </c>
      <c r="N822" s="4" t="str">
        <f>IFERROR(VLOOKUP(D822&amp;E822&amp;F822,Studienleistung!$I$3:$J$74,2,FALSE),"")</f>
        <v/>
      </c>
    </row>
    <row r="823" ht="12.0" hidden="1" customHeight="1">
      <c r="A823" s="3">
        <v>820.0</v>
      </c>
      <c r="B823" s="14">
        <v>44486.0</v>
      </c>
      <c r="C823" s="7" t="s">
        <v>26</v>
      </c>
      <c r="D823" s="7" t="s">
        <v>438</v>
      </c>
      <c r="E823" s="7" t="s">
        <v>569</v>
      </c>
      <c r="F823" s="8">
        <v>30022.0</v>
      </c>
      <c r="G823" s="3">
        <v>1.7</v>
      </c>
      <c r="H823" s="3"/>
      <c r="I823" s="3"/>
      <c r="J823" s="3"/>
      <c r="K823" s="3"/>
      <c r="L823" s="9"/>
      <c r="M823" s="3"/>
      <c r="N823" s="4" t="str">
        <f>IFERROR(VLOOKUP(D823&amp;E823&amp;F823,Studienleistung!$I$3:$J$74,2,FALSE),"")</f>
        <v/>
      </c>
    </row>
    <row r="824" ht="12.0" hidden="1" customHeight="1">
      <c r="A824" s="3">
        <v>821.0</v>
      </c>
      <c r="B824" s="14">
        <v>44486.0</v>
      </c>
      <c r="C824" s="7" t="s">
        <v>26</v>
      </c>
      <c r="D824" s="7" t="s">
        <v>611</v>
      </c>
      <c r="E824" s="7" t="s">
        <v>246</v>
      </c>
      <c r="F824" s="8">
        <v>32001.0</v>
      </c>
      <c r="G824" s="3">
        <v>1.7</v>
      </c>
      <c r="H824" s="3"/>
      <c r="I824" s="3"/>
      <c r="J824" s="3"/>
      <c r="K824" s="3"/>
      <c r="L824" s="9"/>
      <c r="M824" s="3"/>
      <c r="N824" s="4" t="str">
        <f>IFERROR(VLOOKUP(D824&amp;E824&amp;F824,Studienleistung!$I$3:$J$74,2,FALSE),"")</f>
        <v/>
      </c>
    </row>
    <row r="825" ht="12.0" hidden="1" customHeight="1">
      <c r="A825" s="3">
        <v>822.0</v>
      </c>
      <c r="B825" s="14">
        <v>44486.0</v>
      </c>
      <c r="C825" s="7" t="s">
        <v>26</v>
      </c>
      <c r="D825" s="7" t="s">
        <v>257</v>
      </c>
      <c r="E825" s="7" t="s">
        <v>121</v>
      </c>
      <c r="F825" s="8">
        <v>33110.0</v>
      </c>
      <c r="G825" s="3">
        <v>2.4</v>
      </c>
      <c r="H825" s="3"/>
      <c r="I825" s="3">
        <v>6.81</v>
      </c>
      <c r="J825" s="3">
        <v>2.85</v>
      </c>
      <c r="K825" s="3">
        <v>0.88</v>
      </c>
      <c r="L825" s="9"/>
      <c r="M825" s="3"/>
      <c r="N825" s="4" t="str">
        <f>IFERROR(VLOOKUP(D825&amp;E825&amp;F825,Studienleistung!$I$3:$J$74,2,FALSE),"")</f>
        <v/>
      </c>
    </row>
    <row r="826" ht="12.0" hidden="1" customHeight="1">
      <c r="A826" s="3">
        <v>823.0</v>
      </c>
      <c r="B826" s="14">
        <v>44486.0</v>
      </c>
      <c r="C826" s="7" t="s">
        <v>29</v>
      </c>
      <c r="D826" s="7" t="s">
        <v>49</v>
      </c>
      <c r="E826" s="7" t="s">
        <v>148</v>
      </c>
      <c r="F826" s="8">
        <v>31420.0</v>
      </c>
      <c r="G826" s="3">
        <v>2.3</v>
      </c>
      <c r="H826" s="3"/>
      <c r="I826" s="3">
        <v>4.53</v>
      </c>
      <c r="J826" s="3">
        <v>4.79</v>
      </c>
      <c r="K826" s="3">
        <v>7.02</v>
      </c>
      <c r="L826" s="9"/>
      <c r="M826" s="3">
        <v>8.0</v>
      </c>
      <c r="N826" s="4" t="str">
        <f>IFERROR(VLOOKUP(D826&amp;E826&amp;F826,Studienleistung!$I$3:$J$74,2,FALSE),"")</f>
        <v/>
      </c>
    </row>
    <row r="827" ht="12.0" hidden="1" customHeight="1">
      <c r="A827" s="3">
        <v>824.0</v>
      </c>
      <c r="B827" s="14">
        <v>44487.0</v>
      </c>
      <c r="C827" s="7" t="s">
        <v>26</v>
      </c>
      <c r="D827" s="7" t="s">
        <v>58</v>
      </c>
      <c r="E827" s="7" t="s">
        <v>149</v>
      </c>
      <c r="F827" s="8">
        <v>37041.0</v>
      </c>
      <c r="G827" s="3">
        <v>2.0</v>
      </c>
      <c r="H827" s="3"/>
      <c r="I827" s="3">
        <v>4.53</v>
      </c>
      <c r="J827" s="3">
        <v>5.11</v>
      </c>
      <c r="K827" s="3">
        <v>11.02</v>
      </c>
      <c r="L827" s="9"/>
      <c r="M827" s="3">
        <v>3.0</v>
      </c>
      <c r="N827" s="4" t="str">
        <f>IFERROR(VLOOKUP(D827&amp;E827&amp;F827,Studienleistung!$I$3:$J$74,2,FALSE),"")</f>
        <v/>
      </c>
    </row>
    <row r="828" ht="12.0" hidden="1" customHeight="1">
      <c r="A828" s="3">
        <v>825.0</v>
      </c>
      <c r="B828" s="14">
        <v>44487.0</v>
      </c>
      <c r="C828" s="7" t="s">
        <v>29</v>
      </c>
      <c r="D828" s="7" t="s">
        <v>58</v>
      </c>
      <c r="E828" s="7" t="s">
        <v>612</v>
      </c>
      <c r="F828" s="8">
        <v>37663.0</v>
      </c>
      <c r="G828" s="3">
        <v>2.1</v>
      </c>
      <c r="H828" s="3"/>
      <c r="I828" s="3">
        <v>5.44</v>
      </c>
      <c r="J828" s="3">
        <v>2.85</v>
      </c>
      <c r="K828" s="3">
        <v>5.88</v>
      </c>
      <c r="L828" s="9"/>
      <c r="M828" s="3"/>
      <c r="N828" s="4" t="str">
        <f>IFERROR(VLOOKUP(D828&amp;E828&amp;F828,Studienleistung!$I$3:$J$74,2,FALSE),"")</f>
        <v/>
      </c>
    </row>
    <row r="829" ht="12.0" hidden="1" customHeight="1">
      <c r="A829" s="3">
        <v>826.0</v>
      </c>
      <c r="B829" s="14">
        <v>44487.0</v>
      </c>
      <c r="C829" s="7" t="s">
        <v>29</v>
      </c>
      <c r="D829" s="7" t="s">
        <v>154</v>
      </c>
      <c r="E829" s="7" t="s">
        <v>613</v>
      </c>
      <c r="F829" s="8">
        <v>36378.0</v>
      </c>
      <c r="G829" s="3">
        <v>1.9</v>
      </c>
      <c r="H829" s="3"/>
      <c r="I829" s="3"/>
      <c r="J829" s="3"/>
      <c r="K829" s="3"/>
      <c r="L829" s="9"/>
      <c r="M829" s="3"/>
      <c r="N829" s="4" t="str">
        <f>IFERROR(VLOOKUP(D829&amp;E829&amp;F829,Studienleistung!$I$3:$J$74,2,FALSE),"")</f>
        <v/>
      </c>
    </row>
    <row r="830" ht="12.0" hidden="1" customHeight="1">
      <c r="A830" s="3">
        <v>827.0</v>
      </c>
      <c r="B830" s="14">
        <v>44487.0</v>
      </c>
      <c r="C830" s="7" t="s">
        <v>29</v>
      </c>
      <c r="D830" s="7" t="s">
        <v>154</v>
      </c>
      <c r="E830" s="7" t="s">
        <v>360</v>
      </c>
      <c r="F830" s="8">
        <v>36378.0</v>
      </c>
      <c r="G830" s="3">
        <v>1.9</v>
      </c>
      <c r="H830" s="3"/>
      <c r="I830" s="3">
        <v>5.44</v>
      </c>
      <c r="J830" s="3">
        <v>3.18</v>
      </c>
      <c r="K830" s="3">
        <v>8.17</v>
      </c>
      <c r="L830" s="9"/>
      <c r="M830" s="3">
        <v>4.0</v>
      </c>
      <c r="N830" s="4" t="str">
        <f>IFERROR(VLOOKUP(D830&amp;E830&amp;F830,Studienleistung!$I$3:$J$74,2,FALSE),"")</f>
        <v/>
      </c>
    </row>
    <row r="831" ht="12.0" hidden="1" customHeight="1">
      <c r="A831" s="3">
        <v>828.0</v>
      </c>
      <c r="B831" s="14">
        <v>44487.0</v>
      </c>
      <c r="C831" s="7" t="s">
        <v>26</v>
      </c>
      <c r="D831" s="7" t="s">
        <v>614</v>
      </c>
      <c r="E831" s="7" t="s">
        <v>615</v>
      </c>
      <c r="F831" s="8">
        <v>36149.0</v>
      </c>
      <c r="G831" s="3">
        <v>1.9</v>
      </c>
      <c r="H831" s="3"/>
      <c r="I831" s="3">
        <v>4.08</v>
      </c>
      <c r="J831" s="3">
        <v>0.6</v>
      </c>
      <c r="K831" s="3">
        <v>0.6</v>
      </c>
      <c r="L831" s="9"/>
      <c r="M831" s="3"/>
      <c r="N831" s="4" t="str">
        <f>IFERROR(VLOOKUP(D831&amp;E831&amp;F831,Studienleistung!$I$3:$J$74,2,FALSE),"")</f>
        <v/>
      </c>
    </row>
    <row r="832" ht="12.0" hidden="1" customHeight="1">
      <c r="A832" s="3">
        <v>829.0</v>
      </c>
      <c r="B832" s="14">
        <v>44487.0</v>
      </c>
      <c r="C832" s="7" t="s">
        <v>29</v>
      </c>
      <c r="D832" s="7" t="s">
        <v>42</v>
      </c>
      <c r="E832" s="7" t="s">
        <v>616</v>
      </c>
      <c r="F832" s="8">
        <v>37405.0</v>
      </c>
      <c r="G832" s="3">
        <v>2.4</v>
      </c>
      <c r="H832" s="3"/>
      <c r="I832" s="3">
        <v>4.84</v>
      </c>
      <c r="J832" s="3">
        <v>4.14</v>
      </c>
      <c r="K832" s="3">
        <v>9.31</v>
      </c>
      <c r="L832" s="9"/>
      <c r="M832" s="3"/>
      <c r="N832" s="4" t="str">
        <f>IFERROR(VLOOKUP(D832&amp;E832&amp;F832,Studienleistung!$I$3:$J$74,2,FALSE),"")</f>
        <v/>
      </c>
    </row>
    <row r="833" ht="12.0" hidden="1" customHeight="1">
      <c r="A833" s="3">
        <v>830.0</v>
      </c>
      <c r="B833" s="14">
        <v>44487.0</v>
      </c>
      <c r="C833" s="7" t="s">
        <v>29</v>
      </c>
      <c r="D833" s="7" t="s">
        <v>42</v>
      </c>
      <c r="E833" s="7" t="s">
        <v>617</v>
      </c>
      <c r="F833" s="8">
        <v>37405.0</v>
      </c>
      <c r="G833" s="3">
        <v>2.1</v>
      </c>
      <c r="H833" s="3"/>
      <c r="I833" s="3">
        <v>4.84</v>
      </c>
      <c r="J833" s="3">
        <v>4.14</v>
      </c>
      <c r="K833" s="3">
        <v>9.31</v>
      </c>
      <c r="L833" s="9"/>
      <c r="M833" s="3">
        <v>9.0</v>
      </c>
      <c r="N833" s="4" t="str">
        <f>IFERROR(VLOOKUP(D833&amp;E833&amp;F833,Studienleistung!$I$3:$J$74,2,FALSE),"")</f>
        <v/>
      </c>
    </row>
    <row r="834" ht="12.0" hidden="1" customHeight="1">
      <c r="A834" s="3">
        <v>831.0</v>
      </c>
      <c r="B834" s="14">
        <v>44487.0</v>
      </c>
      <c r="C834" s="7" t="s">
        <v>26</v>
      </c>
      <c r="D834" s="7" t="s">
        <v>253</v>
      </c>
      <c r="E834" s="7" t="s">
        <v>618</v>
      </c>
      <c r="F834" s="8">
        <v>37773.0</v>
      </c>
      <c r="G834" s="3">
        <v>2.4</v>
      </c>
      <c r="H834" s="3"/>
      <c r="I834" s="3"/>
      <c r="J834" s="3"/>
      <c r="K834" s="3"/>
      <c r="L834" s="9"/>
      <c r="M834" s="3"/>
      <c r="N834" s="4" t="str">
        <f>IFERROR(VLOOKUP(D834&amp;E834&amp;F834,Studienleistung!$I$3:$J$74,2,FALSE),"")</f>
        <v/>
      </c>
    </row>
    <row r="835" ht="12.0" hidden="1" customHeight="1">
      <c r="A835" s="3">
        <v>832.0</v>
      </c>
      <c r="B835" s="14">
        <v>44487.0</v>
      </c>
      <c r="C835" s="7" t="s">
        <v>29</v>
      </c>
      <c r="D835" s="7" t="s">
        <v>58</v>
      </c>
      <c r="E835" s="7" t="s">
        <v>182</v>
      </c>
      <c r="F835" s="8">
        <v>32472.0</v>
      </c>
      <c r="G835" s="3">
        <v>2.7</v>
      </c>
      <c r="H835" s="3"/>
      <c r="I835" s="3"/>
      <c r="J835" s="3"/>
      <c r="K835" s="3"/>
      <c r="L835" s="9"/>
      <c r="M835" s="3"/>
      <c r="N835" s="4" t="str">
        <f>IFERROR(VLOOKUP(D835&amp;E835&amp;F835,Studienleistung!$I$3:$J$74,2,FALSE),"")</f>
        <v/>
      </c>
    </row>
    <row r="836" ht="12.0" hidden="1" customHeight="1">
      <c r="A836" s="3">
        <v>833.0</v>
      </c>
      <c r="B836" s="14">
        <v>44487.0</v>
      </c>
      <c r="C836" s="7" t="s">
        <v>26</v>
      </c>
      <c r="D836" s="7" t="s">
        <v>341</v>
      </c>
      <c r="E836" s="7" t="s">
        <v>139</v>
      </c>
      <c r="F836" s="8">
        <v>37418.0</v>
      </c>
      <c r="G836" s="3">
        <v>1.9</v>
      </c>
      <c r="H836" s="3"/>
      <c r="I836" s="3">
        <v>5.6</v>
      </c>
      <c r="J836" s="3">
        <v>3.5</v>
      </c>
      <c r="K836" s="3">
        <v>12.17</v>
      </c>
      <c r="L836" s="9"/>
      <c r="M836" s="3">
        <v>10.0</v>
      </c>
      <c r="N836" s="4" t="str">
        <f>IFERROR(VLOOKUP(D836&amp;E836&amp;F836,Studienleistung!$I$3:$J$74,2,FALSE),"")</f>
        <v/>
      </c>
    </row>
    <row r="837" ht="12.0" hidden="1" customHeight="1">
      <c r="A837" s="3">
        <v>834.0</v>
      </c>
      <c r="B837" s="14">
        <v>44487.0</v>
      </c>
      <c r="C837" s="7" t="s">
        <v>29</v>
      </c>
      <c r="D837" s="7" t="s">
        <v>187</v>
      </c>
      <c r="E837" s="7" t="s">
        <v>43</v>
      </c>
      <c r="F837" s="8">
        <v>37748.0</v>
      </c>
      <c r="G837" s="3">
        <v>1.4</v>
      </c>
      <c r="H837" s="3"/>
      <c r="I837" s="3">
        <v>5.9</v>
      </c>
      <c r="J837" s="3">
        <v>4.79</v>
      </c>
      <c r="K837" s="3">
        <v>4.88</v>
      </c>
      <c r="L837" s="9"/>
      <c r="M837" s="3">
        <v>10.0</v>
      </c>
      <c r="N837" s="4" t="str">
        <f>IFERROR(VLOOKUP(D837&amp;E837&amp;F837,Studienleistung!$I$3:$J$74,2,FALSE),"")</f>
        <v/>
      </c>
    </row>
    <row r="838" ht="12.0" hidden="1" customHeight="1">
      <c r="A838" s="3">
        <v>835.0</v>
      </c>
      <c r="B838" s="14">
        <v>44488.0</v>
      </c>
      <c r="C838" s="7" t="s">
        <v>26</v>
      </c>
      <c r="D838" s="7" t="s">
        <v>27</v>
      </c>
      <c r="E838" s="7" t="s">
        <v>45</v>
      </c>
      <c r="F838" s="8">
        <v>35741.0</v>
      </c>
      <c r="G838" s="3">
        <v>2.9</v>
      </c>
      <c r="H838" s="3"/>
      <c r="I838" s="3"/>
      <c r="J838" s="3"/>
      <c r="K838" s="3"/>
      <c r="L838" s="9"/>
      <c r="M838" s="3"/>
      <c r="N838" s="4" t="str">
        <f>IFERROR(VLOOKUP(D838&amp;E838&amp;F838,Studienleistung!$I$3:$J$74,2,FALSE),"")</f>
        <v/>
      </c>
    </row>
    <row r="839" ht="12.0" hidden="1" customHeight="1">
      <c r="A839" s="3">
        <v>836.0</v>
      </c>
      <c r="B839" s="14">
        <v>44488.0</v>
      </c>
      <c r="C839" s="7" t="s">
        <v>29</v>
      </c>
      <c r="D839" s="7" t="s">
        <v>386</v>
      </c>
      <c r="E839" s="7" t="s">
        <v>206</v>
      </c>
      <c r="F839" s="8">
        <v>37946.0</v>
      </c>
      <c r="G839" s="3">
        <v>2.2</v>
      </c>
      <c r="H839" s="3"/>
      <c r="I839" s="3">
        <v>4.84</v>
      </c>
      <c r="J839" s="3">
        <v>2.85</v>
      </c>
      <c r="K839" s="3">
        <v>5.17</v>
      </c>
      <c r="L839" s="9"/>
      <c r="M839" s="3"/>
      <c r="N839" s="4" t="str">
        <f>IFERROR(VLOOKUP(D839&amp;E839&amp;F839,Studienleistung!$I$3:$J$74,2,FALSE),"")</f>
        <v/>
      </c>
    </row>
    <row r="840" ht="12.0" hidden="1" customHeight="1">
      <c r="A840" s="3">
        <v>837.0</v>
      </c>
      <c r="B840" s="14">
        <v>44488.0</v>
      </c>
      <c r="C840" s="7" t="s">
        <v>29</v>
      </c>
      <c r="D840" s="7" t="s">
        <v>44</v>
      </c>
      <c r="E840" s="7" t="s">
        <v>123</v>
      </c>
      <c r="F840" s="8">
        <v>38126.0</v>
      </c>
      <c r="G840" s="3">
        <v>2.3</v>
      </c>
      <c r="H840" s="3"/>
      <c r="I840" s="3">
        <v>6.2</v>
      </c>
      <c r="J840" s="3">
        <v>4.47</v>
      </c>
      <c r="K840" s="3">
        <v>5.88</v>
      </c>
      <c r="L840" s="9"/>
      <c r="M840" s="3"/>
      <c r="N840" s="4" t="str">
        <f>IFERROR(VLOOKUP(D840&amp;E840&amp;F840,Studienleistung!$I$3:$J$74,2,FALSE),"")</f>
        <v/>
      </c>
    </row>
    <row r="841" ht="12.0" hidden="1" customHeight="1">
      <c r="A841" s="3">
        <v>838.0</v>
      </c>
      <c r="B841" s="14">
        <v>44488.0</v>
      </c>
      <c r="C841" s="7" t="s">
        <v>26</v>
      </c>
      <c r="D841" s="7" t="s">
        <v>44</v>
      </c>
      <c r="E841" s="7" t="s">
        <v>491</v>
      </c>
      <c r="F841" s="8">
        <v>37947.0</v>
      </c>
      <c r="G841" s="3">
        <v>2.2</v>
      </c>
      <c r="H841" s="3"/>
      <c r="I841" s="3">
        <v>8.93</v>
      </c>
      <c r="J841" s="3">
        <v>4.47</v>
      </c>
      <c r="K841" s="3">
        <v>9.88</v>
      </c>
      <c r="L841" s="9"/>
      <c r="M841" s="3">
        <v>12.0</v>
      </c>
      <c r="N841" s="4" t="str">
        <f>IFERROR(VLOOKUP(D841&amp;E841&amp;F841,Studienleistung!$I$3:$J$74,2,FALSE),"")</f>
        <v/>
      </c>
    </row>
    <row r="842" ht="12.0" hidden="1" customHeight="1">
      <c r="A842" s="3">
        <v>839.0</v>
      </c>
      <c r="B842" s="14">
        <v>44488.0</v>
      </c>
      <c r="C842" s="7" t="s">
        <v>29</v>
      </c>
      <c r="D842" s="7" t="s">
        <v>218</v>
      </c>
      <c r="E842" s="7" t="s">
        <v>31</v>
      </c>
      <c r="F842" s="8">
        <v>38039.0</v>
      </c>
      <c r="G842" s="3">
        <v>2.0</v>
      </c>
      <c r="H842" s="3"/>
      <c r="I842" s="3">
        <v>5.6</v>
      </c>
      <c r="J842" s="3">
        <v>3.82</v>
      </c>
      <c r="K842" s="3">
        <v>1.17</v>
      </c>
      <c r="L842" s="9"/>
      <c r="M842" s="3"/>
      <c r="N842" s="4" t="str">
        <f>IFERROR(VLOOKUP(D842&amp;E842&amp;F842,Studienleistung!$I$3:$J$74,2,FALSE),"")</f>
        <v/>
      </c>
    </row>
    <row r="843" ht="12.0" hidden="1" customHeight="1">
      <c r="A843" s="3">
        <v>840.0</v>
      </c>
      <c r="B843" s="14">
        <v>44488.0</v>
      </c>
      <c r="C843" s="7" t="s">
        <v>29</v>
      </c>
      <c r="D843" s="7" t="s">
        <v>229</v>
      </c>
      <c r="E843" s="7" t="s">
        <v>31</v>
      </c>
      <c r="F843" s="8">
        <v>37470.0</v>
      </c>
      <c r="G843" s="3">
        <v>2.3</v>
      </c>
      <c r="H843" s="3"/>
      <c r="I843" s="3">
        <v>5.9</v>
      </c>
      <c r="J843" s="3">
        <v>3.5</v>
      </c>
      <c r="K843" s="3">
        <v>8.74</v>
      </c>
      <c r="L843" s="9"/>
      <c r="M843" s="3">
        <v>8.0</v>
      </c>
      <c r="N843" s="4" t="str">
        <f>IFERROR(VLOOKUP(D843&amp;E843&amp;F843,Studienleistung!$I$3:$J$74,2,FALSE),"")</f>
        <v/>
      </c>
    </row>
    <row r="844" ht="12.0" hidden="1" customHeight="1">
      <c r="A844" s="3">
        <v>841.0</v>
      </c>
      <c r="B844" s="14">
        <v>44488.0</v>
      </c>
      <c r="C844" s="7" t="s">
        <v>29</v>
      </c>
      <c r="D844" s="7" t="s">
        <v>268</v>
      </c>
      <c r="E844" s="7" t="s">
        <v>31</v>
      </c>
      <c r="F844" s="8">
        <v>38058.0</v>
      </c>
      <c r="G844" s="3">
        <v>2.2</v>
      </c>
      <c r="H844" s="3"/>
      <c r="I844" s="3"/>
      <c r="J844" s="3"/>
      <c r="K844" s="3"/>
      <c r="L844" s="9"/>
      <c r="M844" s="3"/>
      <c r="N844" s="4" t="str">
        <f>IFERROR(VLOOKUP(D844&amp;E844&amp;F844,Studienleistung!$I$3:$J$74,2,FALSE),"")</f>
        <v/>
      </c>
    </row>
    <row r="845" ht="12.0" hidden="1" customHeight="1">
      <c r="A845" s="3">
        <v>842.0</v>
      </c>
      <c r="B845" s="14">
        <v>44488.0</v>
      </c>
      <c r="C845" s="7" t="s">
        <v>26</v>
      </c>
      <c r="D845" s="7" t="s">
        <v>52</v>
      </c>
      <c r="E845" s="7" t="s">
        <v>151</v>
      </c>
      <c r="F845" s="8">
        <v>38181.0</v>
      </c>
      <c r="G845" s="3">
        <v>2.7</v>
      </c>
      <c r="H845" s="3"/>
      <c r="I845" s="3"/>
      <c r="J845" s="3"/>
      <c r="K845" s="3"/>
      <c r="L845" s="9"/>
      <c r="M845" s="3"/>
      <c r="N845" s="4" t="str">
        <f>IFERROR(VLOOKUP(D845&amp;E845&amp;F845,Studienleistung!$I$3:$J$74,2,FALSE),"")</f>
        <v/>
      </c>
    </row>
    <row r="846" ht="12.0" hidden="1" customHeight="1">
      <c r="A846" s="3">
        <v>843.0</v>
      </c>
      <c r="B846" s="14">
        <v>44488.0</v>
      </c>
      <c r="C846" s="7" t="s">
        <v>29</v>
      </c>
      <c r="D846" s="7" t="s">
        <v>152</v>
      </c>
      <c r="E846" s="7" t="s">
        <v>619</v>
      </c>
      <c r="F846" s="8">
        <v>37113.0</v>
      </c>
      <c r="G846" s="3">
        <v>2.9</v>
      </c>
      <c r="H846" s="3"/>
      <c r="I846" s="3"/>
      <c r="J846" s="3"/>
      <c r="K846" s="3"/>
      <c r="L846" s="9"/>
      <c r="M846" s="3"/>
      <c r="N846" s="4" t="str">
        <f>IFERROR(VLOOKUP(D846&amp;E846&amp;F846,Studienleistung!$I$3:$J$74,2,FALSE),"")</f>
        <v/>
      </c>
    </row>
    <row r="847" ht="12.0" hidden="1" customHeight="1">
      <c r="A847" s="3">
        <v>844.0</v>
      </c>
      <c r="B847" s="14">
        <v>44488.0</v>
      </c>
      <c r="C847" s="7" t="s">
        <v>26</v>
      </c>
      <c r="D847" s="7" t="s">
        <v>57</v>
      </c>
      <c r="E847" s="7" t="s">
        <v>592</v>
      </c>
      <c r="F847" s="8">
        <v>36373.0</v>
      </c>
      <c r="G847" s="3">
        <v>2.5</v>
      </c>
      <c r="H847" s="3"/>
      <c r="I847" s="3"/>
      <c r="J847" s="3"/>
      <c r="K847" s="3"/>
      <c r="L847" s="9"/>
      <c r="M847" s="3"/>
      <c r="N847" s="4" t="str">
        <f>IFERROR(VLOOKUP(D847&amp;E847&amp;F847,Studienleistung!$I$3:$J$74,2,FALSE),"")</f>
        <v/>
      </c>
    </row>
    <row r="848" ht="12.0" hidden="1" customHeight="1">
      <c r="A848" s="3">
        <v>845.0</v>
      </c>
      <c r="B848" s="14">
        <v>44488.0</v>
      </c>
      <c r="C848" s="7" t="s">
        <v>29</v>
      </c>
      <c r="D848" s="7" t="s">
        <v>303</v>
      </c>
      <c r="E848" s="7" t="s">
        <v>326</v>
      </c>
      <c r="F848" s="8">
        <v>35397.0</v>
      </c>
      <c r="G848" s="3">
        <v>2.1</v>
      </c>
      <c r="H848" s="3"/>
      <c r="I848" s="3">
        <v>6.81</v>
      </c>
      <c r="J848" s="3">
        <v>2.85</v>
      </c>
      <c r="K848" s="3">
        <v>7.02</v>
      </c>
      <c r="L848" s="9"/>
      <c r="M848" s="3"/>
      <c r="N848" s="4" t="str">
        <f>IFERROR(VLOOKUP(D848&amp;E848&amp;F848,Studienleistung!$I$3:$J$74,2,FALSE),"")</f>
        <v/>
      </c>
    </row>
    <row r="849" ht="12.0" hidden="1" customHeight="1">
      <c r="A849" s="3">
        <v>846.0</v>
      </c>
      <c r="B849" s="14">
        <v>44488.0</v>
      </c>
      <c r="C849" s="7" t="s">
        <v>29</v>
      </c>
      <c r="D849" s="7" t="s">
        <v>58</v>
      </c>
      <c r="E849" s="7" t="s">
        <v>620</v>
      </c>
      <c r="F849" s="8">
        <v>37476.0</v>
      </c>
      <c r="G849" s="3">
        <v>2.4</v>
      </c>
      <c r="H849" s="3"/>
      <c r="I849" s="3"/>
      <c r="J849" s="3"/>
      <c r="K849" s="3"/>
      <c r="L849" s="9"/>
      <c r="M849" s="3"/>
      <c r="N849" s="4" t="str">
        <f>IFERROR(VLOOKUP(D849&amp;E849&amp;F849,Studienleistung!$I$3:$J$74,2,FALSE),"")</f>
        <v/>
      </c>
    </row>
    <row r="850" ht="12.0" hidden="1" customHeight="1">
      <c r="A850" s="3">
        <v>847.0</v>
      </c>
      <c r="B850" s="14">
        <v>44488.0</v>
      </c>
      <c r="C850" s="7" t="s">
        <v>29</v>
      </c>
      <c r="D850" s="7" t="s">
        <v>325</v>
      </c>
      <c r="E850" s="7" t="s">
        <v>113</v>
      </c>
      <c r="F850" s="8">
        <v>35677.0</v>
      </c>
      <c r="G850" s="3">
        <v>2.3</v>
      </c>
      <c r="H850" s="3"/>
      <c r="I850" s="3"/>
      <c r="J850" s="3"/>
      <c r="K850" s="3"/>
      <c r="L850" s="9"/>
      <c r="M850" s="3"/>
      <c r="N850" s="4" t="str">
        <f>IFERROR(VLOOKUP(D850&amp;E850&amp;F850,Studienleistung!$I$3:$J$74,2,FALSE),"")</f>
        <v/>
      </c>
    </row>
    <row r="851" ht="12.0" hidden="1" customHeight="1">
      <c r="A851" s="3">
        <v>848.0</v>
      </c>
      <c r="B851" s="14">
        <v>44488.0</v>
      </c>
      <c r="C851" s="7" t="s">
        <v>29</v>
      </c>
      <c r="D851" s="7" t="s">
        <v>268</v>
      </c>
      <c r="E851" s="7" t="s">
        <v>44</v>
      </c>
      <c r="F851" s="8">
        <v>34007.0</v>
      </c>
      <c r="G851" s="3">
        <v>2.0</v>
      </c>
      <c r="H851" s="3"/>
      <c r="I851" s="3"/>
      <c r="J851" s="3"/>
      <c r="K851" s="3"/>
      <c r="L851" s="9"/>
      <c r="M851" s="3"/>
      <c r="N851" s="4" t="str">
        <f>IFERROR(VLOOKUP(D851&amp;E851&amp;F851,Studienleistung!$I$3:$J$74,2,FALSE),"")</f>
        <v/>
      </c>
    </row>
    <row r="852" ht="12.0" hidden="1" customHeight="1">
      <c r="A852" s="3">
        <v>849.0</v>
      </c>
      <c r="B852" s="14">
        <v>44488.0</v>
      </c>
      <c r="C852" s="7" t="s">
        <v>26</v>
      </c>
      <c r="D852" s="7" t="s">
        <v>76</v>
      </c>
      <c r="E852" s="7" t="s">
        <v>39</v>
      </c>
      <c r="F852" s="8">
        <v>38003.0</v>
      </c>
      <c r="G852" s="3">
        <v>1.6</v>
      </c>
      <c r="H852" s="3"/>
      <c r="I852" s="3">
        <v>4.38</v>
      </c>
      <c r="J852" s="3">
        <v>4.47</v>
      </c>
      <c r="K852" s="3">
        <v>10.45</v>
      </c>
      <c r="L852" s="9"/>
      <c r="M852" s="3">
        <v>11.0</v>
      </c>
      <c r="N852" s="4" t="str">
        <f>IFERROR(VLOOKUP(D852&amp;E852&amp;F852,Studienleistung!$I$3:$J$74,2,FALSE),"")</f>
        <v/>
      </c>
    </row>
    <row r="853" ht="12.0" hidden="1" customHeight="1">
      <c r="A853" s="3">
        <v>850.0</v>
      </c>
      <c r="B853" s="14">
        <v>44488.0</v>
      </c>
      <c r="C853" s="7" t="s">
        <v>29</v>
      </c>
      <c r="D853" s="7" t="s">
        <v>42</v>
      </c>
      <c r="E853" s="7" t="s">
        <v>346</v>
      </c>
      <c r="F853" s="8">
        <v>33429.0</v>
      </c>
      <c r="G853" s="3">
        <v>2.1</v>
      </c>
      <c r="H853" s="3"/>
      <c r="I853" s="3">
        <v>4.53</v>
      </c>
      <c r="J853" s="3">
        <v>2.53</v>
      </c>
      <c r="K853" s="3">
        <v>2.02</v>
      </c>
      <c r="L853" s="9"/>
      <c r="M853" s="3"/>
      <c r="N853" s="4" t="str">
        <f>IFERROR(VLOOKUP(D853&amp;E853&amp;F853,Studienleistung!$I$3:$J$74,2,FALSE),"")</f>
        <v/>
      </c>
    </row>
    <row r="854" ht="12.0" hidden="1" customHeight="1">
      <c r="A854" s="3">
        <v>851.0</v>
      </c>
      <c r="B854" s="14">
        <v>44488.0</v>
      </c>
      <c r="C854" s="7" t="s">
        <v>26</v>
      </c>
      <c r="D854" s="7" t="s">
        <v>134</v>
      </c>
      <c r="E854" s="7" t="s">
        <v>430</v>
      </c>
      <c r="F854" s="8">
        <v>33514.0</v>
      </c>
      <c r="G854" s="3">
        <v>2.2</v>
      </c>
      <c r="H854" s="3"/>
      <c r="I854" s="3"/>
      <c r="J854" s="3"/>
      <c r="K854" s="3"/>
      <c r="L854" s="9"/>
      <c r="M854" s="3"/>
      <c r="N854" s="4" t="str">
        <f>IFERROR(VLOOKUP(D854&amp;E854&amp;F854,Studienleistung!$I$3:$J$74,2,FALSE),"")</f>
        <v/>
      </c>
    </row>
    <row r="855" ht="12.0" hidden="1" customHeight="1">
      <c r="A855" s="3">
        <v>852.0</v>
      </c>
      <c r="B855" s="14">
        <v>44488.0</v>
      </c>
      <c r="C855" s="7" t="s">
        <v>29</v>
      </c>
      <c r="D855" s="7" t="s">
        <v>27</v>
      </c>
      <c r="E855" s="7" t="s">
        <v>621</v>
      </c>
      <c r="F855" s="8">
        <v>33358.0</v>
      </c>
      <c r="G855" s="3">
        <v>2.6</v>
      </c>
      <c r="H855" s="3"/>
      <c r="I855" s="3"/>
      <c r="J855" s="3"/>
      <c r="K855" s="3"/>
      <c r="L855" s="9"/>
      <c r="M855" s="3"/>
      <c r="N855" s="4" t="str">
        <f>IFERROR(VLOOKUP(D855&amp;E855&amp;F855,Studienleistung!$I$3:$J$74,2,FALSE),"")</f>
        <v/>
      </c>
    </row>
    <row r="856" ht="12.0" hidden="1" customHeight="1">
      <c r="A856" s="3">
        <v>853.0</v>
      </c>
      <c r="B856" s="14">
        <v>44488.0</v>
      </c>
      <c r="C856" s="7" t="s">
        <v>26</v>
      </c>
      <c r="D856" s="7" t="s">
        <v>251</v>
      </c>
      <c r="E856" s="7" t="s">
        <v>59</v>
      </c>
      <c r="F856" s="8">
        <v>38716.0</v>
      </c>
      <c r="G856" s="3">
        <v>2.3</v>
      </c>
      <c r="H856" s="3"/>
      <c r="I856" s="3">
        <v>4.53</v>
      </c>
      <c r="J856" s="3">
        <v>3.5</v>
      </c>
      <c r="K856" s="3">
        <v>4.88</v>
      </c>
      <c r="L856" s="9"/>
      <c r="M856" s="3"/>
      <c r="N856" s="4" t="str">
        <f>IFERROR(VLOOKUP(D856&amp;E856&amp;F856,Studienleistung!$I$3:$J$74,2,FALSE),"")</f>
        <v/>
      </c>
    </row>
    <row r="857" ht="12.0" hidden="1" customHeight="1">
      <c r="A857" s="3">
        <v>854.0</v>
      </c>
      <c r="B857" s="14">
        <v>44488.0</v>
      </c>
      <c r="C857" s="7" t="s">
        <v>29</v>
      </c>
      <c r="D857" s="7" t="s">
        <v>158</v>
      </c>
      <c r="E857" s="7" t="s">
        <v>458</v>
      </c>
      <c r="F857" s="8">
        <v>34629.0</v>
      </c>
      <c r="G857" s="3">
        <v>2.9</v>
      </c>
      <c r="H857" s="3"/>
      <c r="I857" s="3">
        <v>4.38</v>
      </c>
      <c r="J857" s="3">
        <v>2.21</v>
      </c>
      <c r="K857" s="3">
        <v>4.88</v>
      </c>
      <c r="L857" s="9"/>
      <c r="M857" s="3"/>
      <c r="N857" s="4" t="str">
        <f>IFERROR(VLOOKUP(D857&amp;E857&amp;F857,Studienleistung!$I$3:$J$74,2,FALSE),"")</f>
        <v/>
      </c>
    </row>
    <row r="858" ht="12.0" hidden="1" customHeight="1">
      <c r="A858" s="3">
        <v>855.0</v>
      </c>
      <c r="B858" s="14">
        <v>44488.0</v>
      </c>
      <c r="C858" s="7" t="s">
        <v>29</v>
      </c>
      <c r="D858" s="7" t="s">
        <v>348</v>
      </c>
      <c r="E858" s="7" t="s">
        <v>403</v>
      </c>
      <c r="F858" s="8">
        <v>37834.0</v>
      </c>
      <c r="G858" s="3">
        <v>2.5</v>
      </c>
      <c r="H858" s="3"/>
      <c r="I858" s="3">
        <v>3.63</v>
      </c>
      <c r="J858" s="3">
        <v>3.82</v>
      </c>
      <c r="K858" s="3">
        <v>5.88</v>
      </c>
      <c r="L858" s="9"/>
      <c r="M858" s="3"/>
      <c r="N858" s="4" t="str">
        <f>IFERROR(VLOOKUP(D858&amp;E858&amp;F858,Studienleistung!$I$3:$J$74,2,FALSE),"")</f>
        <v/>
      </c>
    </row>
    <row r="859" ht="12.0" hidden="1" customHeight="1">
      <c r="A859" s="3">
        <v>856.0</v>
      </c>
      <c r="B859" s="14">
        <v>44488.0</v>
      </c>
      <c r="C859" s="7" t="s">
        <v>26</v>
      </c>
      <c r="D859" s="7" t="s">
        <v>72</v>
      </c>
      <c r="E859" s="7" t="s">
        <v>622</v>
      </c>
      <c r="F859" s="8">
        <v>37350.0</v>
      </c>
      <c r="G859" s="3">
        <v>2.5</v>
      </c>
      <c r="H859" s="3"/>
      <c r="I859" s="3">
        <v>3.32</v>
      </c>
      <c r="J859" s="3">
        <v>8.5</v>
      </c>
      <c r="K859" s="3">
        <v>5.88</v>
      </c>
      <c r="L859" s="9"/>
      <c r="M859" s="3"/>
      <c r="N859" s="4" t="str">
        <f>IFERROR(VLOOKUP(D859&amp;E859&amp;F859,Studienleistung!$I$3:$J$74,2,FALSE),"")</f>
        <v/>
      </c>
    </row>
    <row r="860" ht="12.0" hidden="1" customHeight="1">
      <c r="A860" s="3">
        <v>857.0</v>
      </c>
      <c r="B860" s="14">
        <v>44488.0</v>
      </c>
      <c r="C860" s="7" t="s">
        <v>29</v>
      </c>
      <c r="D860" s="7" t="s">
        <v>42</v>
      </c>
      <c r="E860" s="7" t="s">
        <v>246</v>
      </c>
      <c r="F860" s="8">
        <v>34741.0</v>
      </c>
      <c r="G860" s="3">
        <v>3.4</v>
      </c>
      <c r="H860" s="3"/>
      <c r="I860" s="3"/>
      <c r="J860" s="3"/>
      <c r="K860" s="3"/>
      <c r="L860" s="9"/>
      <c r="M860" s="3"/>
      <c r="N860" s="4" t="str">
        <f>IFERROR(VLOOKUP(D860&amp;E860&amp;F860,Studienleistung!$I$3:$J$74,2,FALSE),"")</f>
        <v/>
      </c>
    </row>
    <row r="861" ht="12.0" hidden="1" customHeight="1">
      <c r="A861" s="3">
        <v>858.0</v>
      </c>
      <c r="B861" s="14">
        <v>44488.0</v>
      </c>
      <c r="C861" s="7" t="s">
        <v>26</v>
      </c>
      <c r="D861" s="7" t="s">
        <v>623</v>
      </c>
      <c r="E861" s="7" t="s">
        <v>336</v>
      </c>
      <c r="F861" s="8">
        <v>38759.0</v>
      </c>
      <c r="G861" s="3">
        <v>1.9</v>
      </c>
      <c r="H861" s="3"/>
      <c r="I861" s="3">
        <v>4.84</v>
      </c>
      <c r="J861" s="3">
        <v>4.14</v>
      </c>
      <c r="K861" s="3">
        <v>3.17</v>
      </c>
      <c r="L861" s="9"/>
      <c r="M861" s="3"/>
      <c r="N861" s="4" t="str">
        <f>IFERROR(VLOOKUP(D861&amp;E861&amp;F861,Studienleistung!$I$3:$J$74,2,FALSE),"")</f>
        <v/>
      </c>
    </row>
    <row r="862" ht="12.0" hidden="1" customHeight="1">
      <c r="A862" s="3">
        <v>859.0</v>
      </c>
      <c r="B862" s="14">
        <v>44488.0</v>
      </c>
      <c r="C862" s="7" t="s">
        <v>26</v>
      </c>
      <c r="D862" s="7" t="s">
        <v>624</v>
      </c>
      <c r="E862" s="7" t="s">
        <v>207</v>
      </c>
      <c r="F862" s="8">
        <v>37776.0</v>
      </c>
      <c r="G862" s="3">
        <v>1.5</v>
      </c>
      <c r="H862" s="3"/>
      <c r="I862" s="3">
        <v>5.44</v>
      </c>
      <c r="J862" s="3">
        <v>5.43</v>
      </c>
      <c r="K862" s="3">
        <v>5.88</v>
      </c>
      <c r="L862" s="9"/>
      <c r="M862" s="3">
        <v>15.0</v>
      </c>
      <c r="N862" s="4" t="str">
        <f>IFERROR(VLOOKUP(D862&amp;E862&amp;F862,Studienleistung!$I$3:$J$74,2,FALSE),"")</f>
        <v/>
      </c>
    </row>
    <row r="863" ht="12.0" hidden="1" customHeight="1">
      <c r="A863" s="3">
        <v>860.0</v>
      </c>
      <c r="B863" s="14">
        <v>44489.0</v>
      </c>
      <c r="C863" s="7" t="s">
        <v>29</v>
      </c>
      <c r="D863" s="7" t="s">
        <v>158</v>
      </c>
      <c r="E863" s="7" t="s">
        <v>357</v>
      </c>
      <c r="F863" s="8">
        <v>37757.0</v>
      </c>
      <c r="G863" s="3">
        <v>2.3</v>
      </c>
      <c r="H863" s="3"/>
      <c r="I863" s="3">
        <v>5.14</v>
      </c>
      <c r="J863" s="3">
        <v>3.82</v>
      </c>
      <c r="K863" s="3">
        <v>7.6</v>
      </c>
      <c r="L863" s="9"/>
      <c r="M863" s="3"/>
      <c r="N863" s="4" t="str">
        <f>IFERROR(VLOOKUP(D863&amp;E863&amp;F863,Studienleistung!$I$3:$J$74,2,FALSE),"")</f>
        <v/>
      </c>
    </row>
    <row r="864" ht="12.0" hidden="1" customHeight="1">
      <c r="A864" s="3">
        <v>861.0</v>
      </c>
      <c r="B864" s="14">
        <v>44489.0</v>
      </c>
      <c r="C864" s="7" t="s">
        <v>29</v>
      </c>
      <c r="D864" s="7" t="s">
        <v>158</v>
      </c>
      <c r="E864" s="7" t="s">
        <v>357</v>
      </c>
      <c r="F864" s="8">
        <v>38048.0</v>
      </c>
      <c r="G864" s="3">
        <v>2.2</v>
      </c>
      <c r="H864" s="3"/>
      <c r="I864" s="3">
        <v>4.99</v>
      </c>
      <c r="J864" s="3">
        <v>4.79</v>
      </c>
      <c r="K864" s="3">
        <v>5.45</v>
      </c>
      <c r="L864" s="9"/>
      <c r="M864" s="3"/>
      <c r="N864" s="4" t="str">
        <f>IFERROR(VLOOKUP(D864&amp;E864&amp;F864,Studienleistung!$I$3:$J$74,2,FALSE),"")</f>
        <v/>
      </c>
    </row>
    <row r="865" ht="12.0" hidden="1" customHeight="1">
      <c r="A865" s="3">
        <v>862.0</v>
      </c>
      <c r="B865" s="14">
        <v>44489.0</v>
      </c>
      <c r="C865" s="7" t="s">
        <v>26</v>
      </c>
      <c r="D865" s="7" t="s">
        <v>27</v>
      </c>
      <c r="E865" s="7" t="s">
        <v>184</v>
      </c>
      <c r="F865" s="8">
        <v>37834.0</v>
      </c>
      <c r="G865" s="3">
        <v>2.0</v>
      </c>
      <c r="H865" s="3"/>
      <c r="I865" s="3">
        <v>5.44</v>
      </c>
      <c r="J865" s="3">
        <v>3.5</v>
      </c>
      <c r="K865" s="3">
        <v>5.88</v>
      </c>
      <c r="L865" s="9"/>
      <c r="M865" s="3"/>
      <c r="N865" s="4" t="str">
        <f>IFERROR(VLOOKUP(D865&amp;E865&amp;F865,Studienleistung!$I$3:$J$74,2,FALSE),"")</f>
        <v/>
      </c>
    </row>
    <row r="866" ht="12.0" customHeight="1">
      <c r="A866" s="3">
        <v>863.0</v>
      </c>
      <c r="B866" s="14">
        <v>44489.0</v>
      </c>
      <c r="C866" s="7" t="s">
        <v>26</v>
      </c>
      <c r="D866" s="7" t="s">
        <v>113</v>
      </c>
      <c r="E866" s="7" t="s">
        <v>70</v>
      </c>
      <c r="F866" s="8">
        <v>33085.0</v>
      </c>
      <c r="G866" s="3">
        <v>2.8</v>
      </c>
      <c r="H866" s="3"/>
      <c r="I866" s="3">
        <v>7.11</v>
      </c>
      <c r="J866" s="3">
        <v>7.21</v>
      </c>
      <c r="K866" s="3">
        <v>11.6</v>
      </c>
      <c r="L866" s="9">
        <f>AVERAGE(I866:K866)</f>
        <v>8.64</v>
      </c>
      <c r="M866" s="3">
        <v>7.0</v>
      </c>
      <c r="N866" s="4">
        <f>IFERROR(VLOOKUP(D866&amp;E866&amp;F866,Studienleistung!$I$3:$J$74,2,FALSE),"")</f>
        <v>8.6</v>
      </c>
      <c r="O866" s="15">
        <f>ABS(N866-M866)</f>
        <v>1.6</v>
      </c>
      <c r="P866" s="15">
        <f>ABS(N866-L866)</f>
        <v>0.04</v>
      </c>
    </row>
    <row r="867" ht="12.0" hidden="1" customHeight="1">
      <c r="A867" s="3">
        <v>864.0</v>
      </c>
      <c r="B867" s="14">
        <v>44489.0</v>
      </c>
      <c r="C867" s="7" t="s">
        <v>29</v>
      </c>
      <c r="D867" s="7" t="s">
        <v>94</v>
      </c>
      <c r="E867" s="7" t="s">
        <v>186</v>
      </c>
      <c r="F867" s="8">
        <v>37811.0</v>
      </c>
      <c r="G867" s="3">
        <v>2.1</v>
      </c>
      <c r="H867" s="3"/>
      <c r="I867" s="3">
        <v>8.63</v>
      </c>
      <c r="J867" s="3">
        <v>4.79</v>
      </c>
      <c r="K867" s="3">
        <v>8.74</v>
      </c>
      <c r="L867" s="9"/>
      <c r="M867" s="3">
        <v>10.0</v>
      </c>
      <c r="N867" s="4" t="str">
        <f>IFERROR(VLOOKUP(D867&amp;E867&amp;F867,Studienleistung!$I$3:$J$74,2,FALSE),"")</f>
        <v/>
      </c>
    </row>
    <row r="868" ht="12.0" hidden="1" customHeight="1">
      <c r="A868" s="3">
        <v>865.0</v>
      </c>
      <c r="B868" s="14">
        <v>44489.0</v>
      </c>
      <c r="C868" s="7" t="s">
        <v>26</v>
      </c>
      <c r="D868" s="7" t="s">
        <v>250</v>
      </c>
      <c r="E868" s="7" t="s">
        <v>544</v>
      </c>
      <c r="F868" s="8">
        <v>37777.0</v>
      </c>
      <c r="G868" s="3">
        <v>2.3</v>
      </c>
      <c r="H868" s="3"/>
      <c r="I868" s="3">
        <v>4.99</v>
      </c>
      <c r="J868" s="3">
        <v>5.11</v>
      </c>
      <c r="K868" s="3">
        <v>3.74</v>
      </c>
      <c r="L868" s="9"/>
      <c r="M868" s="3"/>
      <c r="N868" s="4" t="str">
        <f>IFERROR(VLOOKUP(D868&amp;E868&amp;F868,Studienleistung!$I$3:$J$74,2,FALSE),"")</f>
        <v/>
      </c>
    </row>
    <row r="869" ht="12.0" hidden="1" customHeight="1">
      <c r="A869" s="3">
        <v>866.0</v>
      </c>
      <c r="B869" s="14">
        <v>44489.0</v>
      </c>
      <c r="C869" s="7" t="s">
        <v>29</v>
      </c>
      <c r="D869" s="7" t="s">
        <v>395</v>
      </c>
      <c r="E869" s="7" t="s">
        <v>392</v>
      </c>
      <c r="F869" s="8">
        <v>31958.0</v>
      </c>
      <c r="G869" s="3">
        <v>1.8</v>
      </c>
      <c r="H869" s="3"/>
      <c r="I869" s="3">
        <v>4.69</v>
      </c>
      <c r="J869" s="3">
        <v>3.5</v>
      </c>
      <c r="K869" s="3">
        <v>2.6</v>
      </c>
      <c r="L869" s="9"/>
      <c r="M869" s="3"/>
      <c r="N869" s="4" t="str">
        <f>IFERROR(VLOOKUP(D869&amp;E869&amp;F869,Studienleistung!$I$3:$J$74,2,FALSE),"")</f>
        <v/>
      </c>
    </row>
    <row r="870" ht="12.0" hidden="1" customHeight="1">
      <c r="A870" s="3">
        <v>867.0</v>
      </c>
      <c r="B870" s="14">
        <v>44489.0</v>
      </c>
      <c r="C870" s="7" t="s">
        <v>29</v>
      </c>
      <c r="D870" s="7" t="s">
        <v>138</v>
      </c>
      <c r="E870" s="7" t="s">
        <v>62</v>
      </c>
      <c r="F870" s="8">
        <v>37746.0</v>
      </c>
      <c r="G870" s="3">
        <v>2.8</v>
      </c>
      <c r="H870" s="3"/>
      <c r="I870" s="3"/>
      <c r="J870" s="3"/>
      <c r="K870" s="3"/>
      <c r="L870" s="9"/>
      <c r="M870" s="3"/>
      <c r="N870" s="4" t="str">
        <f>IFERROR(VLOOKUP(D870&amp;E870&amp;F870,Studienleistung!$I$3:$J$74,2,FALSE),"")</f>
        <v/>
      </c>
    </row>
    <row r="871" ht="12.0" hidden="1" customHeight="1">
      <c r="A871" s="3">
        <v>868.0</v>
      </c>
      <c r="B871" s="14">
        <v>44489.0</v>
      </c>
      <c r="C871" s="7" t="s">
        <v>26</v>
      </c>
      <c r="D871" s="7" t="s">
        <v>260</v>
      </c>
      <c r="E871" s="7" t="s">
        <v>625</v>
      </c>
      <c r="F871" s="8">
        <v>38124.0</v>
      </c>
      <c r="G871" s="3">
        <v>2.9</v>
      </c>
      <c r="H871" s="3"/>
      <c r="I871" s="3">
        <v>4.23</v>
      </c>
      <c r="J871" s="3">
        <v>4.79</v>
      </c>
      <c r="K871" s="3">
        <v>7.02</v>
      </c>
      <c r="L871" s="9"/>
      <c r="M871" s="3"/>
      <c r="N871" s="4" t="str">
        <f>IFERROR(VLOOKUP(D871&amp;E871&amp;F871,Studienleistung!$I$3:$J$74,2,FALSE),"")</f>
        <v/>
      </c>
    </row>
    <row r="872" ht="12.0" hidden="1" customHeight="1">
      <c r="A872" s="3">
        <v>869.0</v>
      </c>
      <c r="B872" s="14">
        <v>44489.0</v>
      </c>
      <c r="C872" s="7" t="s">
        <v>26</v>
      </c>
      <c r="D872" s="7" t="s">
        <v>238</v>
      </c>
      <c r="E872" s="7" t="s">
        <v>564</v>
      </c>
      <c r="F872" s="8">
        <v>37034.0</v>
      </c>
      <c r="G872" s="3">
        <v>2.7</v>
      </c>
      <c r="H872" s="3"/>
      <c r="I872" s="3">
        <v>5.9</v>
      </c>
      <c r="J872" s="3">
        <v>4.47</v>
      </c>
      <c r="K872" s="3">
        <v>5.88</v>
      </c>
      <c r="L872" s="9"/>
      <c r="M872" s="3"/>
      <c r="N872" s="4" t="str">
        <f>IFERROR(VLOOKUP(D872&amp;E872&amp;F872,Studienleistung!$I$3:$J$74,2,FALSE),"")</f>
        <v/>
      </c>
    </row>
    <row r="873" ht="12.0" hidden="1" customHeight="1">
      <c r="A873" s="3">
        <v>870.0</v>
      </c>
      <c r="B873" s="14">
        <v>44489.0</v>
      </c>
      <c r="C873" s="7" t="s">
        <v>26</v>
      </c>
      <c r="D873" s="7" t="s">
        <v>58</v>
      </c>
      <c r="E873" s="7" t="s">
        <v>108</v>
      </c>
      <c r="F873" s="8">
        <v>33963.0</v>
      </c>
      <c r="G873" s="3">
        <v>2.0</v>
      </c>
      <c r="H873" s="3"/>
      <c r="I873" s="3"/>
      <c r="J873" s="3"/>
      <c r="K873" s="3"/>
      <c r="L873" s="9"/>
      <c r="M873" s="3"/>
      <c r="N873" s="4" t="str">
        <f>IFERROR(VLOOKUP(D873&amp;E873&amp;F873,Studienleistung!$I$3:$J$74,2,FALSE),"")</f>
        <v/>
      </c>
    </row>
    <row r="874" ht="12.0" hidden="1" customHeight="1">
      <c r="A874" s="3">
        <v>871.0</v>
      </c>
      <c r="B874" s="14">
        <v>44489.0</v>
      </c>
      <c r="C874" s="7" t="s">
        <v>29</v>
      </c>
      <c r="D874" s="7" t="s">
        <v>594</v>
      </c>
      <c r="E874" s="7" t="s">
        <v>626</v>
      </c>
      <c r="F874" s="8">
        <v>38762.0</v>
      </c>
      <c r="G874" s="3">
        <v>2.1</v>
      </c>
      <c r="H874" s="3"/>
      <c r="I874" s="3">
        <v>5.29</v>
      </c>
      <c r="J874" s="3">
        <v>4.47</v>
      </c>
      <c r="K874" s="3">
        <v>5.88</v>
      </c>
      <c r="L874" s="9"/>
      <c r="M874" s="3">
        <v>14.0</v>
      </c>
      <c r="N874" s="4" t="str">
        <f>IFERROR(VLOOKUP(D874&amp;E874&amp;F874,Studienleistung!$I$3:$J$74,2,FALSE),"")</f>
        <v/>
      </c>
    </row>
    <row r="875" ht="12.0" hidden="1" customHeight="1">
      <c r="A875" s="3">
        <v>872.0</v>
      </c>
      <c r="B875" s="14">
        <v>44489.0</v>
      </c>
      <c r="C875" s="7" t="s">
        <v>26</v>
      </c>
      <c r="D875" s="7" t="s">
        <v>493</v>
      </c>
      <c r="E875" s="7" t="s">
        <v>311</v>
      </c>
      <c r="F875" s="8">
        <v>35058.0</v>
      </c>
      <c r="G875" s="3">
        <v>1.8</v>
      </c>
      <c r="H875" s="3"/>
      <c r="I875" s="3">
        <v>6.5</v>
      </c>
      <c r="J875" s="3">
        <v>7.85</v>
      </c>
      <c r="K875" s="3">
        <v>4.6</v>
      </c>
      <c r="L875" s="9"/>
      <c r="M875" s="3"/>
      <c r="N875" s="4" t="str">
        <f>IFERROR(VLOOKUP(D875&amp;E875&amp;F875,Studienleistung!$I$3:$J$74,2,FALSE),"")</f>
        <v/>
      </c>
    </row>
    <row r="876" ht="12.0" hidden="1" customHeight="1">
      <c r="A876" s="3">
        <v>873.0</v>
      </c>
      <c r="B876" s="14">
        <v>44489.0</v>
      </c>
      <c r="C876" s="7" t="s">
        <v>26</v>
      </c>
      <c r="D876" s="7" t="s">
        <v>44</v>
      </c>
      <c r="E876" s="7" t="s">
        <v>311</v>
      </c>
      <c r="F876" s="8">
        <v>34458.0</v>
      </c>
      <c r="G876" s="3">
        <v>3.0</v>
      </c>
      <c r="H876" s="3"/>
      <c r="I876" s="3"/>
      <c r="J876" s="3"/>
      <c r="K876" s="3"/>
      <c r="L876" s="9"/>
      <c r="M876" s="3"/>
      <c r="N876" s="4" t="str">
        <f>IFERROR(VLOOKUP(D876&amp;E876&amp;F876,Studienleistung!$I$3:$J$74,2,FALSE),"")</f>
        <v/>
      </c>
    </row>
    <row r="877" ht="12.0" hidden="1" customHeight="1">
      <c r="A877" s="3">
        <v>874.0</v>
      </c>
      <c r="B877" s="14">
        <v>44489.0</v>
      </c>
      <c r="C877" s="7" t="s">
        <v>26</v>
      </c>
      <c r="D877" s="7" t="s">
        <v>519</v>
      </c>
      <c r="E877" s="7" t="s">
        <v>33</v>
      </c>
      <c r="F877" s="8">
        <v>37408.0</v>
      </c>
      <c r="G877" s="3">
        <v>1.3</v>
      </c>
      <c r="H877" s="3"/>
      <c r="I877" s="3">
        <v>6.5</v>
      </c>
      <c r="J877" s="3">
        <v>5.11</v>
      </c>
      <c r="K877" s="3">
        <v>11.02</v>
      </c>
      <c r="L877" s="9"/>
      <c r="M877" s="3">
        <v>8.0</v>
      </c>
      <c r="N877" s="4" t="str">
        <f>IFERROR(VLOOKUP(D877&amp;E877&amp;F877,Studienleistung!$I$3:$J$74,2,FALSE),"")</f>
        <v/>
      </c>
    </row>
    <row r="878" ht="12.0" hidden="1" customHeight="1">
      <c r="A878" s="3">
        <v>875.0</v>
      </c>
      <c r="B878" s="14">
        <v>44489.0</v>
      </c>
      <c r="C878" s="7" t="s">
        <v>29</v>
      </c>
      <c r="D878" s="7" t="s">
        <v>38</v>
      </c>
      <c r="E878" s="7" t="s">
        <v>86</v>
      </c>
      <c r="F878" s="8">
        <v>36810.0</v>
      </c>
      <c r="G878" s="3">
        <v>2.5</v>
      </c>
      <c r="H878" s="3"/>
      <c r="I878" s="3">
        <v>4.99</v>
      </c>
      <c r="J878" s="3">
        <v>3.18</v>
      </c>
      <c r="K878" s="3">
        <v>8.17</v>
      </c>
      <c r="L878" s="9"/>
      <c r="M878" s="3">
        <v>8.0</v>
      </c>
      <c r="N878" s="4" t="str">
        <f>IFERROR(VLOOKUP(D878&amp;E878&amp;F878,Studienleistung!$I$3:$J$74,2,FALSE),"")</f>
        <v/>
      </c>
    </row>
    <row r="879" ht="12.0" hidden="1" customHeight="1">
      <c r="A879" s="3">
        <v>876.0</v>
      </c>
      <c r="B879" s="14">
        <v>44489.0</v>
      </c>
      <c r="C879" s="7" t="s">
        <v>29</v>
      </c>
      <c r="D879" s="7" t="s">
        <v>130</v>
      </c>
      <c r="E879" s="7" t="s">
        <v>478</v>
      </c>
      <c r="F879" s="8">
        <v>35154.0</v>
      </c>
      <c r="G879" s="3">
        <v>1.3</v>
      </c>
      <c r="H879" s="3"/>
      <c r="I879" s="3">
        <v>5.9</v>
      </c>
      <c r="J879" s="3">
        <v>4.14</v>
      </c>
      <c r="K879" s="3">
        <v>9.31</v>
      </c>
      <c r="L879" s="9"/>
      <c r="M879" s="3">
        <v>3.0</v>
      </c>
      <c r="N879" s="4" t="str">
        <f>IFERROR(VLOOKUP(D879&amp;E879&amp;F879,Studienleistung!$I$3:$J$74,2,FALSE),"")</f>
        <v/>
      </c>
    </row>
    <row r="880" ht="12.0" hidden="1" customHeight="1">
      <c r="A880" s="3">
        <v>877.0</v>
      </c>
      <c r="B880" s="14">
        <v>44489.0</v>
      </c>
      <c r="C880" s="7" t="s">
        <v>29</v>
      </c>
      <c r="D880" s="7" t="s">
        <v>158</v>
      </c>
      <c r="E880" s="7" t="s">
        <v>627</v>
      </c>
      <c r="F880" s="8">
        <v>34148.0</v>
      </c>
      <c r="G880" s="3">
        <v>2.6</v>
      </c>
      <c r="H880" s="3"/>
      <c r="I880" s="3">
        <v>4.99</v>
      </c>
      <c r="J880" s="3">
        <v>1.56</v>
      </c>
      <c r="K880" s="3">
        <v>0.6</v>
      </c>
      <c r="L880" s="9"/>
      <c r="M880" s="3"/>
      <c r="N880" s="4" t="str">
        <f>IFERROR(VLOOKUP(D880&amp;E880&amp;F880,Studienleistung!$I$3:$J$74,2,FALSE),"")</f>
        <v/>
      </c>
    </row>
    <row r="881" ht="12.0" hidden="1" customHeight="1">
      <c r="A881" s="3">
        <v>878.0</v>
      </c>
      <c r="B881" s="14">
        <v>44489.0</v>
      </c>
      <c r="C881" s="7" t="s">
        <v>29</v>
      </c>
      <c r="D881" s="7" t="s">
        <v>129</v>
      </c>
      <c r="E881" s="7" t="s">
        <v>469</v>
      </c>
      <c r="F881" s="8">
        <v>33982.0</v>
      </c>
      <c r="G881" s="3">
        <v>2.9</v>
      </c>
      <c r="H881" s="3"/>
      <c r="I881" s="3"/>
      <c r="J881" s="3"/>
      <c r="K881" s="3"/>
      <c r="L881" s="9"/>
      <c r="M881" s="3"/>
      <c r="N881" s="4" t="str">
        <f>IFERROR(VLOOKUP(D881&amp;E881&amp;F881,Studienleistung!$I$3:$J$74,2,FALSE),"")</f>
        <v/>
      </c>
    </row>
    <row r="882" ht="12.0" hidden="1" customHeight="1">
      <c r="A882" s="3">
        <v>879.0</v>
      </c>
      <c r="B882" s="14">
        <v>44490.0</v>
      </c>
      <c r="C882" s="7" t="s">
        <v>29</v>
      </c>
      <c r="D882" s="7" t="s">
        <v>42</v>
      </c>
      <c r="E882" s="7" t="s">
        <v>262</v>
      </c>
      <c r="F882" s="8">
        <v>35837.0</v>
      </c>
      <c r="G882" s="3">
        <v>1.9</v>
      </c>
      <c r="H882" s="3"/>
      <c r="I882" s="3">
        <v>4.69</v>
      </c>
      <c r="J882" s="3">
        <v>4.47</v>
      </c>
      <c r="K882" s="3">
        <v>7.02</v>
      </c>
      <c r="L882" s="9"/>
      <c r="M882" s="3"/>
      <c r="N882" s="4" t="str">
        <f>IFERROR(VLOOKUP(D882&amp;E882&amp;F882,Studienleistung!$I$3:$J$74,2,FALSE),"")</f>
        <v/>
      </c>
    </row>
    <row r="883" ht="12.0" customHeight="1">
      <c r="A883" s="3">
        <v>880.0</v>
      </c>
      <c r="B883" s="14">
        <v>44490.0</v>
      </c>
      <c r="C883" s="7" t="s">
        <v>26</v>
      </c>
      <c r="D883" s="7" t="s">
        <v>519</v>
      </c>
      <c r="E883" s="7" t="s">
        <v>28</v>
      </c>
      <c r="F883" s="8">
        <v>33422.0</v>
      </c>
      <c r="G883" s="3">
        <v>1.9</v>
      </c>
      <c r="H883" s="3"/>
      <c r="I883" s="3">
        <v>9.63</v>
      </c>
      <c r="J883" s="3">
        <v>8.52</v>
      </c>
      <c r="K883" s="3">
        <v>7.41</v>
      </c>
      <c r="L883" s="9">
        <f>AVERAGE(I883:K883)</f>
        <v>8.52</v>
      </c>
      <c r="M883" s="3">
        <v>15.0</v>
      </c>
      <c r="N883" s="4">
        <f>IFERROR(VLOOKUP(D883&amp;E883&amp;F883,Studienleistung!$I$3:$J$74,2,FALSE),"")</f>
        <v>8.4</v>
      </c>
      <c r="O883" s="15">
        <f>ABS(N883-M883)</f>
        <v>6.6</v>
      </c>
      <c r="P883" s="15">
        <f>ABS(N883-L883)</f>
        <v>0.12</v>
      </c>
    </row>
    <row r="884" ht="12.0" hidden="1" customHeight="1">
      <c r="A884" s="3">
        <v>881.0</v>
      </c>
      <c r="B884" s="14">
        <v>44490.0</v>
      </c>
      <c r="C884" s="7" t="s">
        <v>26</v>
      </c>
      <c r="D884" s="7" t="s">
        <v>64</v>
      </c>
      <c r="E884" s="7" t="s">
        <v>31</v>
      </c>
      <c r="F884" s="8">
        <v>34775.0</v>
      </c>
      <c r="G884" s="3">
        <v>2.2</v>
      </c>
      <c r="H884" s="3"/>
      <c r="I884" s="3"/>
      <c r="J884" s="3"/>
      <c r="K884" s="3"/>
      <c r="L884" s="9"/>
      <c r="M884" s="3"/>
      <c r="N884" s="4" t="str">
        <f>IFERROR(VLOOKUP(D884&amp;E884&amp;F884,Studienleistung!$I$3:$J$74,2,FALSE),"")</f>
        <v/>
      </c>
    </row>
    <row r="885" ht="12.0" hidden="1" customHeight="1">
      <c r="A885" s="3">
        <v>882.0</v>
      </c>
      <c r="B885" s="14">
        <v>44490.0</v>
      </c>
      <c r="C885" s="7" t="s">
        <v>26</v>
      </c>
      <c r="D885" s="7" t="s">
        <v>44</v>
      </c>
      <c r="E885" s="7" t="s">
        <v>31</v>
      </c>
      <c r="F885" s="8">
        <v>36681.0</v>
      </c>
      <c r="G885" s="3">
        <v>2.6</v>
      </c>
      <c r="H885" s="3"/>
      <c r="I885" s="3"/>
      <c r="J885" s="3"/>
      <c r="K885" s="3"/>
      <c r="L885" s="9"/>
      <c r="M885" s="3"/>
      <c r="N885" s="4" t="str">
        <f>IFERROR(VLOOKUP(D885&amp;E885&amp;F885,Studienleistung!$I$3:$J$74,2,FALSE),"")</f>
        <v/>
      </c>
    </row>
    <row r="886" ht="12.0" hidden="1" customHeight="1">
      <c r="A886" s="3">
        <v>883.0</v>
      </c>
      <c r="B886" s="14">
        <v>44490.0</v>
      </c>
      <c r="C886" s="7" t="s">
        <v>29</v>
      </c>
      <c r="D886" s="7" t="s">
        <v>463</v>
      </c>
      <c r="E886" s="7" t="s">
        <v>91</v>
      </c>
      <c r="F886" s="8">
        <v>38128.0</v>
      </c>
      <c r="G886" s="3">
        <v>3.5</v>
      </c>
      <c r="H886" s="3"/>
      <c r="I886" s="3"/>
      <c r="J886" s="3"/>
      <c r="K886" s="3"/>
      <c r="L886" s="9"/>
      <c r="M886" s="3"/>
      <c r="N886" s="4" t="str">
        <f>IFERROR(VLOOKUP(D886&amp;E886&amp;F886,Studienleistung!$I$3:$J$74,2,FALSE),"")</f>
        <v/>
      </c>
    </row>
    <row r="887" ht="12.0" hidden="1" customHeight="1">
      <c r="A887" s="3">
        <v>884.0</v>
      </c>
      <c r="B887" s="14">
        <v>44490.0</v>
      </c>
      <c r="C887" s="7" t="s">
        <v>26</v>
      </c>
      <c r="D887" s="7" t="s">
        <v>152</v>
      </c>
      <c r="E887" s="7" t="s">
        <v>91</v>
      </c>
      <c r="F887" s="8">
        <v>36951.0</v>
      </c>
      <c r="G887" s="3">
        <v>2.6</v>
      </c>
      <c r="H887" s="3"/>
      <c r="I887" s="3">
        <v>5.44</v>
      </c>
      <c r="J887" s="3">
        <v>4.14</v>
      </c>
      <c r="K887" s="3">
        <v>7.02</v>
      </c>
      <c r="L887" s="9"/>
      <c r="M887" s="3">
        <v>1.0</v>
      </c>
      <c r="N887" s="4" t="str">
        <f>IFERROR(VLOOKUP(D887&amp;E887&amp;F887,Studienleistung!$I$3:$J$74,2,FALSE),"")</f>
        <v/>
      </c>
    </row>
    <row r="888" ht="12.0" hidden="1" customHeight="1">
      <c r="A888" s="3">
        <v>885.0</v>
      </c>
      <c r="B888" s="14">
        <v>44490.0</v>
      </c>
      <c r="C888" s="7" t="s">
        <v>26</v>
      </c>
      <c r="D888" s="7" t="s">
        <v>72</v>
      </c>
      <c r="E888" s="7" t="s">
        <v>482</v>
      </c>
      <c r="F888" s="8">
        <v>37830.0</v>
      </c>
      <c r="G888" s="3">
        <v>2.4</v>
      </c>
      <c r="H888" s="3"/>
      <c r="I888" s="3">
        <v>4.23</v>
      </c>
      <c r="J888" s="3">
        <v>6.56</v>
      </c>
      <c r="K888" s="3">
        <v>11.6</v>
      </c>
      <c r="L888" s="9"/>
      <c r="M888" s="3">
        <v>7.0</v>
      </c>
      <c r="N888" s="4" t="str">
        <f>IFERROR(VLOOKUP(D888&amp;E888&amp;F888,Studienleistung!$I$3:$J$74,2,FALSE),"")</f>
        <v/>
      </c>
    </row>
    <row r="889" ht="12.0" hidden="1" customHeight="1">
      <c r="A889" s="3">
        <v>886.0</v>
      </c>
      <c r="B889" s="14">
        <v>44490.0</v>
      </c>
      <c r="C889" s="7" t="s">
        <v>26</v>
      </c>
      <c r="D889" s="7" t="s">
        <v>187</v>
      </c>
      <c r="E889" s="7" t="s">
        <v>309</v>
      </c>
      <c r="F889" s="8">
        <v>37637.0</v>
      </c>
      <c r="G889" s="3">
        <v>2.0</v>
      </c>
      <c r="H889" s="3"/>
      <c r="I889" s="3">
        <v>4.84</v>
      </c>
      <c r="J889" s="3">
        <v>4.14</v>
      </c>
      <c r="K889" s="3">
        <v>8.17</v>
      </c>
      <c r="L889" s="9"/>
      <c r="M889" s="3">
        <v>13.0</v>
      </c>
      <c r="N889" s="4" t="str">
        <f>IFERROR(VLOOKUP(D889&amp;E889&amp;F889,Studienleistung!$I$3:$J$74,2,FALSE),"")</f>
        <v/>
      </c>
    </row>
    <row r="890" ht="12.0" hidden="1" customHeight="1">
      <c r="A890" s="3">
        <v>887.0</v>
      </c>
      <c r="B890" s="14">
        <v>44490.0</v>
      </c>
      <c r="C890" s="7" t="s">
        <v>29</v>
      </c>
      <c r="D890" s="7" t="s">
        <v>42</v>
      </c>
      <c r="E890" s="7" t="s">
        <v>628</v>
      </c>
      <c r="F890" s="8">
        <v>35320.0</v>
      </c>
      <c r="G890" s="3">
        <v>2.7</v>
      </c>
      <c r="H890" s="3"/>
      <c r="I890" s="3"/>
      <c r="J890" s="3"/>
      <c r="K890" s="3"/>
      <c r="L890" s="9"/>
      <c r="M890" s="3"/>
      <c r="N890" s="4" t="str">
        <f>IFERROR(VLOOKUP(D890&amp;E890&amp;F890,Studienleistung!$I$3:$J$74,2,FALSE),"")</f>
        <v/>
      </c>
    </row>
    <row r="891" ht="12.0" hidden="1" customHeight="1">
      <c r="A891" s="3">
        <v>888.0</v>
      </c>
      <c r="B891" s="14">
        <v>44490.0</v>
      </c>
      <c r="C891" s="7" t="s">
        <v>26</v>
      </c>
      <c r="D891" s="7" t="s">
        <v>604</v>
      </c>
      <c r="E891" s="7" t="s">
        <v>68</v>
      </c>
      <c r="F891" s="8">
        <v>35369.0</v>
      </c>
      <c r="G891" s="3">
        <v>1.5</v>
      </c>
      <c r="H891" s="3"/>
      <c r="I891" s="3">
        <v>8.02</v>
      </c>
      <c r="J891" s="3">
        <v>5.11</v>
      </c>
      <c r="K891" s="3">
        <v>12.17</v>
      </c>
      <c r="L891" s="9"/>
      <c r="M891" s="3">
        <v>12.0</v>
      </c>
      <c r="N891" s="4" t="str">
        <f>IFERROR(VLOOKUP(D891&amp;E891&amp;F891,Studienleistung!$I$3:$J$74,2,FALSE),"")</f>
        <v/>
      </c>
    </row>
    <row r="892" ht="12.0" hidden="1" customHeight="1">
      <c r="A892" s="3">
        <v>889.0</v>
      </c>
      <c r="B892" s="14">
        <v>44490.0</v>
      </c>
      <c r="C892" s="7" t="s">
        <v>29</v>
      </c>
      <c r="D892" s="7" t="s">
        <v>193</v>
      </c>
      <c r="E892" s="7" t="s">
        <v>68</v>
      </c>
      <c r="F892" s="8">
        <v>36119.0</v>
      </c>
      <c r="G892" s="3">
        <v>2.5</v>
      </c>
      <c r="H892" s="3"/>
      <c r="I892" s="3">
        <v>5.44</v>
      </c>
      <c r="J892" s="3">
        <v>3.5</v>
      </c>
      <c r="K892" s="3">
        <v>7.6</v>
      </c>
      <c r="L892" s="9"/>
      <c r="M892" s="3"/>
      <c r="N892" s="4" t="str">
        <f>IFERROR(VLOOKUP(D892&amp;E892&amp;F892,Studienleistung!$I$3:$J$74,2,FALSE),"")</f>
        <v/>
      </c>
    </row>
    <row r="893" ht="12.0" hidden="1" customHeight="1">
      <c r="A893" s="3">
        <v>890.0</v>
      </c>
      <c r="B893" s="14">
        <v>44490.0</v>
      </c>
      <c r="C893" s="7" t="s">
        <v>26</v>
      </c>
      <c r="D893" s="7" t="s">
        <v>391</v>
      </c>
      <c r="E893" s="7" t="s">
        <v>61</v>
      </c>
      <c r="F893" s="8">
        <v>37978.0</v>
      </c>
      <c r="G893" s="3">
        <v>3.0</v>
      </c>
      <c r="H893" s="3"/>
      <c r="I893" s="3"/>
      <c r="J893" s="3"/>
      <c r="K893" s="3"/>
      <c r="L893" s="9"/>
      <c r="M893" s="3"/>
      <c r="N893" s="4" t="str">
        <f>IFERROR(VLOOKUP(D893&amp;E893&amp;F893,Studienleistung!$I$3:$J$74,2,FALSE),"")</f>
        <v/>
      </c>
    </row>
    <row r="894" ht="12.0" hidden="1" customHeight="1">
      <c r="A894" s="3">
        <v>891.0</v>
      </c>
      <c r="B894" s="14">
        <v>44490.0</v>
      </c>
      <c r="C894" s="7" t="s">
        <v>29</v>
      </c>
      <c r="D894" s="7" t="s">
        <v>629</v>
      </c>
      <c r="E894" s="7" t="s">
        <v>572</v>
      </c>
      <c r="F894" s="8">
        <v>35820.0</v>
      </c>
      <c r="G894" s="3">
        <v>1.6</v>
      </c>
      <c r="H894" s="3"/>
      <c r="I894" s="3">
        <v>6.2</v>
      </c>
      <c r="J894" s="3">
        <v>5.11</v>
      </c>
      <c r="K894" s="3">
        <v>5.88</v>
      </c>
      <c r="L894" s="9"/>
      <c r="M894" s="3">
        <v>10.0</v>
      </c>
      <c r="N894" s="4" t="str">
        <f>IFERROR(VLOOKUP(D894&amp;E894&amp;F894,Studienleistung!$I$3:$J$74,2,FALSE),"")</f>
        <v/>
      </c>
    </row>
    <row r="895" ht="12.0" hidden="1" customHeight="1">
      <c r="A895" s="3">
        <v>892.0</v>
      </c>
      <c r="B895" s="14">
        <v>44490.0</v>
      </c>
      <c r="C895" s="7" t="s">
        <v>26</v>
      </c>
      <c r="D895" s="7" t="s">
        <v>447</v>
      </c>
      <c r="E895" s="7" t="s">
        <v>630</v>
      </c>
      <c r="F895" s="8">
        <v>33149.0</v>
      </c>
      <c r="G895" s="3">
        <v>3.2</v>
      </c>
      <c r="H895" s="3"/>
      <c r="I895" s="3"/>
      <c r="J895" s="3"/>
      <c r="K895" s="3"/>
      <c r="L895" s="9"/>
      <c r="M895" s="3"/>
      <c r="N895" s="4" t="str">
        <f>IFERROR(VLOOKUP(D895&amp;E895&amp;F895,Studienleistung!$I$3:$J$74,2,FALSE),"")</f>
        <v/>
      </c>
    </row>
    <row r="896" ht="12.0" hidden="1" customHeight="1">
      <c r="A896" s="3">
        <v>893.0</v>
      </c>
      <c r="B896" s="14">
        <v>44490.0</v>
      </c>
      <c r="C896" s="7" t="s">
        <v>26</v>
      </c>
      <c r="D896" s="7" t="s">
        <v>148</v>
      </c>
      <c r="E896" s="7" t="s">
        <v>219</v>
      </c>
      <c r="F896" s="8">
        <v>34072.0</v>
      </c>
      <c r="G896" s="3">
        <v>2.5</v>
      </c>
      <c r="H896" s="3"/>
      <c r="I896" s="3"/>
      <c r="J896" s="3"/>
      <c r="K896" s="3"/>
      <c r="L896" s="9"/>
      <c r="M896" s="3"/>
      <c r="N896" s="4" t="str">
        <f>IFERROR(VLOOKUP(D896&amp;E896&amp;F896,Studienleistung!$I$3:$J$74,2,FALSE),"")</f>
        <v/>
      </c>
    </row>
    <row r="897" ht="12.0" hidden="1" customHeight="1">
      <c r="A897" s="3">
        <v>894.0</v>
      </c>
      <c r="B897" s="14">
        <v>44490.0</v>
      </c>
      <c r="C897" s="7" t="s">
        <v>29</v>
      </c>
      <c r="D897" s="7" t="s">
        <v>189</v>
      </c>
      <c r="E897" s="7" t="s">
        <v>631</v>
      </c>
      <c r="F897" s="8">
        <v>35011.0</v>
      </c>
      <c r="G897" s="3">
        <v>2.2</v>
      </c>
      <c r="H897" s="3"/>
      <c r="I897" s="3">
        <v>5.9</v>
      </c>
      <c r="J897" s="3">
        <v>3.5</v>
      </c>
      <c r="K897" s="3">
        <v>4.88</v>
      </c>
      <c r="L897" s="9"/>
      <c r="M897" s="3"/>
      <c r="N897" s="4" t="str">
        <f>IFERROR(VLOOKUP(D897&amp;E897&amp;F897,Studienleistung!$I$3:$J$74,2,FALSE),"")</f>
        <v/>
      </c>
    </row>
    <row r="898" ht="12.0" hidden="1" customHeight="1">
      <c r="A898" s="3">
        <v>895.0</v>
      </c>
      <c r="B898" s="14">
        <v>44491.0</v>
      </c>
      <c r="C898" s="7" t="s">
        <v>29</v>
      </c>
      <c r="D898" s="7" t="s">
        <v>54</v>
      </c>
      <c r="E898" s="7" t="s">
        <v>184</v>
      </c>
      <c r="F898" s="8">
        <v>34803.0</v>
      </c>
      <c r="G898" s="3">
        <v>2.6</v>
      </c>
      <c r="H898" s="3"/>
      <c r="I898" s="3"/>
      <c r="J898" s="3"/>
      <c r="K898" s="3"/>
      <c r="L898" s="9"/>
      <c r="M898" s="3"/>
      <c r="N898" s="4" t="str">
        <f>IFERROR(VLOOKUP(D898&amp;E898&amp;F898,Studienleistung!$I$3:$J$74,2,FALSE),"")</f>
        <v/>
      </c>
    </row>
    <row r="899" ht="12.0" hidden="1" customHeight="1">
      <c r="A899" s="3">
        <v>896.0</v>
      </c>
      <c r="B899" s="14">
        <v>44491.0</v>
      </c>
      <c r="C899" s="7" t="s">
        <v>26</v>
      </c>
      <c r="D899" s="7" t="s">
        <v>391</v>
      </c>
      <c r="E899" s="7" t="s">
        <v>184</v>
      </c>
      <c r="F899" s="8">
        <v>35331.0</v>
      </c>
      <c r="G899" s="3">
        <v>2.8</v>
      </c>
      <c r="H899" s="3"/>
      <c r="I899" s="3">
        <v>6.2</v>
      </c>
      <c r="J899" s="3">
        <v>3.82</v>
      </c>
      <c r="K899" s="3">
        <v>10.45</v>
      </c>
      <c r="L899" s="9"/>
      <c r="M899" s="3"/>
      <c r="N899" s="4" t="str">
        <f>IFERROR(VLOOKUP(D899&amp;E899&amp;F899,Studienleistung!$I$3:$J$74,2,FALSE),"")</f>
        <v/>
      </c>
    </row>
    <row r="900" ht="12.0" hidden="1" customHeight="1">
      <c r="A900" s="3">
        <v>897.0</v>
      </c>
      <c r="B900" s="14">
        <v>44491.0</v>
      </c>
      <c r="C900" s="7" t="s">
        <v>29</v>
      </c>
      <c r="D900" s="7" t="s">
        <v>632</v>
      </c>
      <c r="E900" s="7" t="s">
        <v>490</v>
      </c>
      <c r="F900" s="8">
        <v>37980.0</v>
      </c>
      <c r="G900" s="3">
        <v>2.4</v>
      </c>
      <c r="H900" s="3"/>
      <c r="I900" s="3">
        <v>5.14</v>
      </c>
      <c r="J900" s="3">
        <v>5.92</v>
      </c>
      <c r="K900" s="3">
        <v>4.6</v>
      </c>
      <c r="L900" s="9"/>
      <c r="M900" s="3">
        <v>6.0</v>
      </c>
      <c r="N900" s="4" t="str">
        <f>IFERROR(VLOOKUP(D900&amp;E900&amp;F900,Studienleistung!$I$3:$J$74,2,FALSE),"")</f>
        <v/>
      </c>
    </row>
    <row r="901" ht="12.0" hidden="1" customHeight="1">
      <c r="A901" s="3">
        <v>898.0</v>
      </c>
      <c r="B901" s="14">
        <v>44491.0</v>
      </c>
      <c r="C901" s="7" t="s">
        <v>26</v>
      </c>
      <c r="D901" s="7" t="s">
        <v>111</v>
      </c>
      <c r="E901" s="7" t="s">
        <v>633</v>
      </c>
      <c r="F901" s="8">
        <v>36538.0</v>
      </c>
      <c r="G901" s="3">
        <v>2.7</v>
      </c>
      <c r="H901" s="3"/>
      <c r="I901" s="3"/>
      <c r="J901" s="3"/>
      <c r="K901" s="3"/>
      <c r="L901" s="9"/>
      <c r="M901" s="3"/>
      <c r="N901" s="4" t="str">
        <f>IFERROR(VLOOKUP(D901&amp;E901&amp;F901,Studienleistung!$I$3:$J$74,2,FALSE),"")</f>
        <v/>
      </c>
    </row>
    <row r="902" ht="12.0" hidden="1" customHeight="1">
      <c r="A902" s="3">
        <v>899.0</v>
      </c>
      <c r="B902" s="14">
        <v>44491.0</v>
      </c>
      <c r="C902" s="7" t="s">
        <v>29</v>
      </c>
      <c r="D902" s="7" t="s">
        <v>181</v>
      </c>
      <c r="E902" s="7" t="s">
        <v>28</v>
      </c>
      <c r="F902" s="8">
        <v>36317.0</v>
      </c>
      <c r="G902" s="3">
        <v>2.0</v>
      </c>
      <c r="H902" s="3"/>
      <c r="I902" s="3"/>
      <c r="J902" s="3"/>
      <c r="K902" s="3"/>
      <c r="L902" s="9"/>
      <c r="M902" s="3"/>
      <c r="N902" s="4" t="str">
        <f>IFERROR(VLOOKUP(D902&amp;E902&amp;F902,Studienleistung!$I$3:$J$74,2,FALSE),"")</f>
        <v/>
      </c>
    </row>
    <row r="903" ht="12.0" hidden="1" customHeight="1">
      <c r="A903" s="3">
        <v>900.0</v>
      </c>
      <c r="B903" s="14">
        <v>44491.0</v>
      </c>
      <c r="C903" s="7" t="s">
        <v>26</v>
      </c>
      <c r="D903" s="7" t="s">
        <v>417</v>
      </c>
      <c r="E903" s="7" t="s">
        <v>31</v>
      </c>
      <c r="F903" s="8">
        <v>34813.0</v>
      </c>
      <c r="G903" s="3">
        <v>2.1</v>
      </c>
      <c r="H903" s="3"/>
      <c r="I903" s="3">
        <v>8.32</v>
      </c>
      <c r="J903" s="3">
        <v>3.5</v>
      </c>
      <c r="K903" s="3">
        <v>10.45</v>
      </c>
      <c r="L903" s="9"/>
      <c r="M903" s="3">
        <v>5.0</v>
      </c>
      <c r="N903" s="4" t="str">
        <f>IFERROR(VLOOKUP(D903&amp;E903&amp;F903,Studienleistung!$I$3:$J$74,2,FALSE),"")</f>
        <v/>
      </c>
    </row>
    <row r="904" ht="12.0" hidden="1" customHeight="1">
      <c r="A904" s="3">
        <v>901.0</v>
      </c>
      <c r="B904" s="14">
        <v>44491.0</v>
      </c>
      <c r="C904" s="7" t="s">
        <v>26</v>
      </c>
      <c r="D904" s="7" t="s">
        <v>417</v>
      </c>
      <c r="E904" s="7" t="s">
        <v>31</v>
      </c>
      <c r="F904" s="8">
        <v>34813.0</v>
      </c>
      <c r="G904" s="3">
        <v>1.7</v>
      </c>
      <c r="H904" s="3"/>
      <c r="I904" s="3">
        <v>8.32</v>
      </c>
      <c r="J904" s="3">
        <v>3.5</v>
      </c>
      <c r="K904" s="3">
        <v>10.45</v>
      </c>
      <c r="L904" s="9"/>
      <c r="M904" s="3">
        <v>5.0</v>
      </c>
      <c r="N904" s="4" t="str">
        <f>IFERROR(VLOOKUP(D904&amp;E904&amp;F904,Studienleistung!$I$3:$J$74,2,FALSE),"")</f>
        <v/>
      </c>
    </row>
    <row r="905" ht="12.0" hidden="1" customHeight="1">
      <c r="A905" s="3">
        <v>902.0</v>
      </c>
      <c r="B905" s="14">
        <v>44491.0</v>
      </c>
      <c r="C905" s="7" t="s">
        <v>26</v>
      </c>
      <c r="D905" s="7" t="s">
        <v>46</v>
      </c>
      <c r="E905" s="7" t="s">
        <v>31</v>
      </c>
      <c r="F905" s="8">
        <v>38112.0</v>
      </c>
      <c r="G905" s="3">
        <v>1.6</v>
      </c>
      <c r="H905" s="3"/>
      <c r="I905" s="3">
        <v>5.44</v>
      </c>
      <c r="J905" s="3">
        <v>10.43</v>
      </c>
      <c r="K905" s="3">
        <v>12.17</v>
      </c>
      <c r="L905" s="9"/>
      <c r="M905" s="3">
        <v>12.0</v>
      </c>
      <c r="N905" s="4" t="str">
        <f>IFERROR(VLOOKUP(D905&amp;E905&amp;F905,Studienleistung!$I$3:$J$74,2,FALSE),"")</f>
        <v/>
      </c>
    </row>
    <row r="906" ht="12.0" hidden="1" customHeight="1">
      <c r="A906" s="3">
        <v>903.0</v>
      </c>
      <c r="B906" s="14">
        <v>44491.0</v>
      </c>
      <c r="C906" s="7" t="s">
        <v>29</v>
      </c>
      <c r="D906" s="7" t="s">
        <v>355</v>
      </c>
      <c r="E906" s="7" t="s">
        <v>76</v>
      </c>
      <c r="F906" s="8">
        <v>37077.0</v>
      </c>
      <c r="G906" s="3">
        <v>2.6</v>
      </c>
      <c r="H906" s="3"/>
      <c r="I906" s="3">
        <v>5.6</v>
      </c>
      <c r="J906" s="3">
        <v>4.14</v>
      </c>
      <c r="K906" s="3">
        <v>6.45</v>
      </c>
      <c r="L906" s="9"/>
      <c r="M906" s="3"/>
      <c r="N906" s="4" t="str">
        <f>IFERROR(VLOOKUP(D906&amp;E906&amp;F906,Studienleistung!$I$3:$J$74,2,FALSE),"")</f>
        <v/>
      </c>
    </row>
    <row r="907" ht="12.0" hidden="1" customHeight="1">
      <c r="A907" s="3">
        <v>904.0</v>
      </c>
      <c r="B907" s="14">
        <v>44491.0</v>
      </c>
      <c r="C907" s="7" t="s">
        <v>26</v>
      </c>
      <c r="D907" s="7" t="s">
        <v>32</v>
      </c>
      <c r="E907" s="7" t="s">
        <v>456</v>
      </c>
      <c r="F907" s="8">
        <v>34686.0</v>
      </c>
      <c r="G907" s="3">
        <v>2.7</v>
      </c>
      <c r="H907" s="3"/>
      <c r="I907" s="3"/>
      <c r="J907" s="3"/>
      <c r="K907" s="3"/>
      <c r="L907" s="9"/>
      <c r="M907" s="3"/>
      <c r="N907" s="4" t="str">
        <f>IFERROR(VLOOKUP(D907&amp;E907&amp;F907,Studienleistung!$I$3:$J$74,2,FALSE),"")</f>
        <v/>
      </c>
    </row>
    <row r="908" ht="12.0" hidden="1" customHeight="1">
      <c r="A908" s="3">
        <v>905.0</v>
      </c>
      <c r="B908" s="14">
        <v>44491.0</v>
      </c>
      <c r="C908" s="7" t="s">
        <v>26</v>
      </c>
      <c r="D908" s="7" t="s">
        <v>634</v>
      </c>
      <c r="E908" s="7" t="s">
        <v>635</v>
      </c>
      <c r="F908" s="8">
        <v>36551.0</v>
      </c>
      <c r="G908" s="3">
        <v>2.4</v>
      </c>
      <c r="H908" s="3"/>
      <c r="I908" s="3"/>
      <c r="J908" s="3"/>
      <c r="K908" s="3"/>
      <c r="L908" s="9"/>
      <c r="M908" s="3"/>
      <c r="N908" s="4" t="str">
        <f>IFERROR(VLOOKUP(D908&amp;E908&amp;F908,Studienleistung!$I$3:$J$74,2,FALSE),"")</f>
        <v/>
      </c>
    </row>
    <row r="909" ht="12.0" hidden="1" customHeight="1">
      <c r="A909" s="3">
        <v>906.0</v>
      </c>
      <c r="B909" s="14">
        <v>44491.0</v>
      </c>
      <c r="C909" s="7" t="s">
        <v>29</v>
      </c>
      <c r="D909" s="7" t="s">
        <v>90</v>
      </c>
      <c r="E909" s="7" t="s">
        <v>636</v>
      </c>
      <c r="F909" s="8">
        <v>34865.0</v>
      </c>
      <c r="G909" s="3">
        <v>2.8</v>
      </c>
      <c r="H909" s="3"/>
      <c r="I909" s="3">
        <v>6.2</v>
      </c>
      <c r="J909" s="3">
        <v>4.14</v>
      </c>
      <c r="K909" s="3">
        <v>9.88</v>
      </c>
      <c r="L909" s="9"/>
      <c r="M909" s="3">
        <v>9.0</v>
      </c>
      <c r="N909" s="4" t="str">
        <f>IFERROR(VLOOKUP(D909&amp;E909&amp;F909,Studienleistung!$I$3:$J$74,2,FALSE),"")</f>
        <v/>
      </c>
    </row>
    <row r="910" ht="12.0" hidden="1" customHeight="1">
      <c r="A910" s="3">
        <v>907.0</v>
      </c>
      <c r="B910" s="14">
        <v>44491.0</v>
      </c>
      <c r="C910" s="7" t="s">
        <v>26</v>
      </c>
      <c r="D910" s="7" t="s">
        <v>179</v>
      </c>
      <c r="E910" s="7" t="s">
        <v>637</v>
      </c>
      <c r="F910" s="8">
        <v>37950.0</v>
      </c>
      <c r="G910" s="3">
        <v>2.5</v>
      </c>
      <c r="H910" s="3"/>
      <c r="I910" s="3">
        <v>4.99</v>
      </c>
      <c r="J910" s="3">
        <v>4.47</v>
      </c>
      <c r="K910" s="3">
        <v>7.6</v>
      </c>
      <c r="L910" s="9"/>
      <c r="M910" s="3"/>
      <c r="N910" s="4" t="str">
        <f>IFERROR(VLOOKUP(D910&amp;E910&amp;F910,Studienleistung!$I$3:$J$74,2,FALSE),"")</f>
        <v/>
      </c>
    </row>
    <row r="911" ht="12.0" hidden="1" customHeight="1">
      <c r="A911" s="3">
        <v>908.0</v>
      </c>
      <c r="B911" s="14">
        <v>44491.0</v>
      </c>
      <c r="C911" s="7" t="s">
        <v>29</v>
      </c>
      <c r="D911" s="7" t="s">
        <v>343</v>
      </c>
      <c r="E911" s="7" t="s">
        <v>178</v>
      </c>
      <c r="F911" s="8">
        <v>33552.0</v>
      </c>
      <c r="G911" s="3">
        <v>2.5</v>
      </c>
      <c r="H911" s="3"/>
      <c r="I911" s="3">
        <v>8.63</v>
      </c>
      <c r="J911" s="3">
        <v>5.92</v>
      </c>
      <c r="K911" s="3">
        <v>8.74</v>
      </c>
      <c r="L911" s="9"/>
      <c r="M911" s="3">
        <v>7.0</v>
      </c>
      <c r="N911" s="4" t="str">
        <f>IFERROR(VLOOKUP(D911&amp;E911&amp;F911,Studienleistung!$I$3:$J$74,2,FALSE),"")</f>
        <v/>
      </c>
    </row>
    <row r="912" ht="12.0" hidden="1" customHeight="1">
      <c r="A912" s="3">
        <v>909.0</v>
      </c>
      <c r="B912" s="14">
        <v>44491.0</v>
      </c>
      <c r="C912" s="7" t="s">
        <v>29</v>
      </c>
      <c r="D912" s="7" t="s">
        <v>236</v>
      </c>
      <c r="E912" s="7" t="s">
        <v>524</v>
      </c>
      <c r="F912" s="8">
        <v>37556.0</v>
      </c>
      <c r="G912" s="3">
        <v>2.2</v>
      </c>
      <c r="H912" s="3"/>
      <c r="I912" s="3">
        <v>4.84</v>
      </c>
      <c r="J912" s="3">
        <v>4.14</v>
      </c>
      <c r="K912" s="3">
        <v>5.45</v>
      </c>
      <c r="L912" s="9"/>
      <c r="M912" s="3"/>
      <c r="N912" s="4" t="str">
        <f>IFERROR(VLOOKUP(D912&amp;E912&amp;F912,Studienleistung!$I$3:$J$74,2,FALSE),"")</f>
        <v/>
      </c>
    </row>
    <row r="913" ht="12.0" hidden="1" customHeight="1">
      <c r="A913" s="3">
        <v>910.0</v>
      </c>
      <c r="B913" s="14">
        <v>44491.0</v>
      </c>
      <c r="C913" s="7" t="s">
        <v>29</v>
      </c>
      <c r="D913" s="7" t="s">
        <v>40</v>
      </c>
      <c r="E913" s="7" t="s">
        <v>638</v>
      </c>
      <c r="F913" s="8">
        <v>31201.0</v>
      </c>
      <c r="G913" s="3">
        <v>2.8</v>
      </c>
      <c r="H913" s="3"/>
      <c r="I913" s="3"/>
      <c r="J913" s="3"/>
      <c r="K913" s="3"/>
      <c r="L913" s="9"/>
      <c r="M913" s="3"/>
      <c r="N913" s="4" t="str">
        <f>IFERROR(VLOOKUP(D913&amp;E913&amp;F913,Studienleistung!$I$3:$J$74,2,FALSE),"")</f>
        <v/>
      </c>
    </row>
    <row r="914" ht="12.0" hidden="1" customHeight="1">
      <c r="A914" s="3">
        <v>911.0</v>
      </c>
      <c r="B914" s="14">
        <v>44491.0</v>
      </c>
      <c r="C914" s="7" t="s">
        <v>29</v>
      </c>
      <c r="D914" s="7" t="s">
        <v>185</v>
      </c>
      <c r="E914" s="7" t="s">
        <v>639</v>
      </c>
      <c r="F914" s="8">
        <v>36339.0</v>
      </c>
      <c r="G914" s="3">
        <v>2.8</v>
      </c>
      <c r="H914" s="3"/>
      <c r="I914" s="3">
        <v>0.6</v>
      </c>
      <c r="J914" s="3">
        <v>4.14</v>
      </c>
      <c r="K914" s="3">
        <v>2.88</v>
      </c>
      <c r="L914" s="9"/>
      <c r="M914" s="3"/>
      <c r="N914" s="4" t="str">
        <f>IFERROR(VLOOKUP(D914&amp;E914&amp;F914,Studienleistung!$I$3:$J$74,2,FALSE),"")</f>
        <v/>
      </c>
    </row>
    <row r="915" ht="12.0" hidden="1" customHeight="1">
      <c r="A915" s="3">
        <v>912.0</v>
      </c>
      <c r="B915" s="14">
        <v>44491.0</v>
      </c>
      <c r="C915" s="7" t="s">
        <v>29</v>
      </c>
      <c r="D915" s="7" t="s">
        <v>355</v>
      </c>
      <c r="E915" s="7" t="s">
        <v>640</v>
      </c>
      <c r="F915" s="8">
        <v>33994.0</v>
      </c>
      <c r="G915" s="3">
        <v>3.0</v>
      </c>
      <c r="H915" s="3"/>
      <c r="I915" s="3">
        <v>5.44</v>
      </c>
      <c r="J915" s="3">
        <v>3.82</v>
      </c>
      <c r="K915" s="3">
        <v>2.88</v>
      </c>
      <c r="L915" s="9"/>
      <c r="M915" s="3"/>
      <c r="N915" s="4" t="str">
        <f>IFERROR(VLOOKUP(D915&amp;E915&amp;F915,Studienleistung!$I$3:$J$74,2,FALSE),"")</f>
        <v/>
      </c>
    </row>
    <row r="916" ht="12.0" hidden="1" customHeight="1">
      <c r="A916" s="3">
        <v>913.0</v>
      </c>
      <c r="B916" s="14">
        <v>44491.0</v>
      </c>
      <c r="C916" s="7" t="s">
        <v>26</v>
      </c>
      <c r="D916" s="7" t="s">
        <v>113</v>
      </c>
      <c r="E916" s="7" t="s">
        <v>641</v>
      </c>
      <c r="F916" s="8">
        <v>35361.0</v>
      </c>
      <c r="G916" s="3">
        <v>2.5</v>
      </c>
      <c r="H916" s="3"/>
      <c r="I916" s="3"/>
      <c r="J916" s="3"/>
      <c r="K916" s="3"/>
      <c r="L916" s="9"/>
      <c r="M916" s="3"/>
      <c r="N916" s="4" t="str">
        <f>IFERROR(VLOOKUP(D916&amp;E916&amp;F916,Studienleistung!$I$3:$J$74,2,FALSE),"")</f>
        <v/>
      </c>
    </row>
    <row r="917" ht="12.0" hidden="1" customHeight="1">
      <c r="A917" s="3">
        <v>914.0</v>
      </c>
      <c r="B917" s="14">
        <v>44491.0</v>
      </c>
      <c r="C917" s="7" t="s">
        <v>29</v>
      </c>
      <c r="D917" s="7" t="s">
        <v>642</v>
      </c>
      <c r="E917" s="7" t="s">
        <v>643</v>
      </c>
      <c r="F917" s="8">
        <v>37138.0</v>
      </c>
      <c r="G917" s="3">
        <v>3.0</v>
      </c>
      <c r="H917" s="3"/>
      <c r="I917" s="3"/>
      <c r="J917" s="3"/>
      <c r="K917" s="3"/>
      <c r="L917" s="9"/>
      <c r="M917" s="3"/>
      <c r="N917" s="4" t="str">
        <f>IFERROR(VLOOKUP(D917&amp;E917&amp;F917,Studienleistung!$I$3:$J$74,2,FALSE),"")</f>
        <v/>
      </c>
    </row>
    <row r="918" ht="12.0" hidden="1" customHeight="1">
      <c r="A918" s="3">
        <v>915.0</v>
      </c>
      <c r="B918" s="14">
        <v>44491.0</v>
      </c>
      <c r="C918" s="7" t="s">
        <v>29</v>
      </c>
      <c r="D918" s="7" t="s">
        <v>642</v>
      </c>
      <c r="E918" s="7" t="s">
        <v>643</v>
      </c>
      <c r="F918" s="8">
        <v>37138.0</v>
      </c>
      <c r="G918" s="3">
        <v>3.0</v>
      </c>
      <c r="H918" s="3"/>
      <c r="I918" s="3"/>
      <c r="J918" s="3"/>
      <c r="K918" s="3"/>
      <c r="L918" s="9"/>
      <c r="M918" s="3"/>
      <c r="N918" s="4" t="str">
        <f>IFERROR(VLOOKUP(D918&amp;E918&amp;F918,Studienleistung!$I$3:$J$74,2,FALSE),"")</f>
        <v/>
      </c>
    </row>
    <row r="919" ht="12.0" customHeight="1">
      <c r="A919" s="3">
        <v>916.0</v>
      </c>
      <c r="B919" s="14">
        <v>44491.0</v>
      </c>
      <c r="C919" s="7" t="s">
        <v>29</v>
      </c>
      <c r="D919" s="7" t="s">
        <v>317</v>
      </c>
      <c r="E919" s="7" t="s">
        <v>432</v>
      </c>
      <c r="F919" s="8">
        <v>37638.0</v>
      </c>
      <c r="G919" s="3">
        <v>1.7</v>
      </c>
      <c r="H919" s="3"/>
      <c r="I919" s="3">
        <v>10.91</v>
      </c>
      <c r="J919" s="3">
        <v>10.77</v>
      </c>
      <c r="K919" s="3">
        <v>9.86</v>
      </c>
      <c r="L919" s="9">
        <f>AVERAGE(I919:K919)</f>
        <v>10.51333333</v>
      </c>
      <c r="M919" s="3">
        <v>15.0</v>
      </c>
      <c r="N919" s="4">
        <f>IFERROR(VLOOKUP(D919&amp;E919&amp;F919,Studienleistung!$I$3:$J$74,2,FALSE),"")</f>
        <v>9</v>
      </c>
      <c r="O919" s="15">
        <f>ABS(N919-M919)</f>
        <v>6</v>
      </c>
      <c r="P919" s="15">
        <f>ABS(N919-L919)</f>
        <v>1.513333333</v>
      </c>
    </row>
    <row r="920" ht="12.0" hidden="1" customHeight="1">
      <c r="A920" s="3">
        <v>917.0</v>
      </c>
      <c r="B920" s="14">
        <v>44491.0</v>
      </c>
      <c r="C920" s="7" t="s">
        <v>26</v>
      </c>
      <c r="D920" s="7" t="s">
        <v>162</v>
      </c>
      <c r="E920" s="7" t="s">
        <v>644</v>
      </c>
      <c r="F920" s="8">
        <v>35721.0</v>
      </c>
      <c r="G920" s="3">
        <v>2.6</v>
      </c>
      <c r="H920" s="3"/>
      <c r="I920" s="3">
        <v>4.69</v>
      </c>
      <c r="J920" s="3">
        <v>3.82</v>
      </c>
      <c r="K920" s="3">
        <v>5.45</v>
      </c>
      <c r="L920" s="9"/>
      <c r="M920" s="3"/>
      <c r="N920" s="4" t="str">
        <f>IFERROR(VLOOKUP(D920&amp;E920&amp;F920,Studienleistung!$I$3:$J$74,2,FALSE),"")</f>
        <v/>
      </c>
    </row>
    <row r="921" ht="12.0" hidden="1" customHeight="1">
      <c r="A921" s="3">
        <v>918.0</v>
      </c>
      <c r="B921" s="14">
        <v>44491.0</v>
      </c>
      <c r="C921" s="7" t="s">
        <v>29</v>
      </c>
      <c r="D921" s="7" t="s">
        <v>200</v>
      </c>
      <c r="E921" s="7" t="s">
        <v>459</v>
      </c>
      <c r="F921" s="8">
        <v>34394.0</v>
      </c>
      <c r="G921" s="3">
        <v>2.6</v>
      </c>
      <c r="H921" s="3"/>
      <c r="I921" s="3"/>
      <c r="J921" s="3"/>
      <c r="K921" s="3"/>
      <c r="L921" s="9"/>
      <c r="M921" s="3"/>
      <c r="N921" s="4" t="str">
        <f>IFERROR(VLOOKUP(D921&amp;E921&amp;F921,Studienleistung!$I$3:$J$74,2,FALSE),"")</f>
        <v/>
      </c>
    </row>
    <row r="922" ht="12.0" hidden="1" customHeight="1">
      <c r="A922" s="3">
        <v>919.0</v>
      </c>
      <c r="B922" s="14">
        <v>44491.0</v>
      </c>
      <c r="C922" s="7" t="s">
        <v>29</v>
      </c>
      <c r="D922" s="7" t="s">
        <v>203</v>
      </c>
      <c r="E922" s="7" t="s">
        <v>645</v>
      </c>
      <c r="F922" s="8">
        <v>37922.0</v>
      </c>
      <c r="G922" s="3">
        <v>1.1</v>
      </c>
      <c r="H922" s="3"/>
      <c r="I922" s="3">
        <v>6.2</v>
      </c>
      <c r="J922" s="3">
        <v>6.56</v>
      </c>
      <c r="K922" s="3">
        <v>6.45</v>
      </c>
      <c r="L922" s="9"/>
      <c r="M922" s="3">
        <v>14.0</v>
      </c>
      <c r="N922" s="4" t="str">
        <f>IFERROR(VLOOKUP(D922&amp;E922&amp;F922,Studienleistung!$I$3:$J$74,2,FALSE),"")</f>
        <v/>
      </c>
    </row>
    <row r="923" ht="12.0" hidden="1" customHeight="1">
      <c r="A923" s="3">
        <v>920.0</v>
      </c>
      <c r="B923" s="14">
        <v>44491.0</v>
      </c>
      <c r="C923" s="7" t="s">
        <v>29</v>
      </c>
      <c r="D923" s="7" t="s">
        <v>126</v>
      </c>
      <c r="E923" s="7" t="s">
        <v>470</v>
      </c>
      <c r="F923" s="8">
        <v>34827.0</v>
      </c>
      <c r="G923" s="3">
        <v>2.9</v>
      </c>
      <c r="H923" s="3"/>
      <c r="I923" s="3">
        <v>5.6</v>
      </c>
      <c r="J923" s="3">
        <v>2.53</v>
      </c>
      <c r="K923" s="3">
        <v>3.45</v>
      </c>
      <c r="L923" s="9"/>
      <c r="M923" s="3"/>
      <c r="N923" s="4" t="str">
        <f>IFERROR(VLOOKUP(D923&amp;E923&amp;F923,Studienleistung!$I$3:$J$74,2,FALSE),"")</f>
        <v/>
      </c>
    </row>
    <row r="924" ht="12.0" hidden="1" customHeight="1">
      <c r="A924" s="3">
        <v>921.0</v>
      </c>
      <c r="B924" s="14">
        <v>44492.0</v>
      </c>
      <c r="C924" s="7" t="s">
        <v>26</v>
      </c>
      <c r="D924" s="7" t="s">
        <v>44</v>
      </c>
      <c r="E924" s="7" t="s">
        <v>646</v>
      </c>
      <c r="F924" s="8">
        <v>37039.0</v>
      </c>
      <c r="G924" s="3">
        <v>2.4</v>
      </c>
      <c r="H924" s="3"/>
      <c r="I924" s="3">
        <v>6.5</v>
      </c>
      <c r="J924" s="3">
        <v>7.85</v>
      </c>
      <c r="K924" s="3">
        <v>11.6</v>
      </c>
      <c r="L924" s="9"/>
      <c r="M924" s="3">
        <v>14.0</v>
      </c>
      <c r="N924" s="4" t="str">
        <f>IFERROR(VLOOKUP(D924&amp;E924&amp;F924,Studienleistung!$I$3:$J$74,2,FALSE),"")</f>
        <v/>
      </c>
    </row>
    <row r="925" ht="12.0" hidden="1" customHeight="1">
      <c r="A925" s="3">
        <v>922.0</v>
      </c>
      <c r="B925" s="14">
        <v>44492.0</v>
      </c>
      <c r="C925" s="7" t="s">
        <v>26</v>
      </c>
      <c r="D925" s="7" t="s">
        <v>72</v>
      </c>
      <c r="E925" s="7" t="s">
        <v>476</v>
      </c>
      <c r="F925" s="8">
        <v>36082.0</v>
      </c>
      <c r="G925" s="3">
        <v>2.7</v>
      </c>
      <c r="H925" s="3"/>
      <c r="I925" s="3"/>
      <c r="J925" s="3"/>
      <c r="K925" s="3"/>
      <c r="L925" s="9"/>
      <c r="M925" s="3"/>
      <c r="N925" s="4" t="str">
        <f>IFERROR(VLOOKUP(D925&amp;E925&amp;F925,Studienleistung!$I$3:$J$74,2,FALSE),"")</f>
        <v/>
      </c>
    </row>
    <row r="926" ht="12.0" hidden="1" customHeight="1">
      <c r="A926" s="3">
        <v>923.0</v>
      </c>
      <c r="B926" s="14">
        <v>44492.0</v>
      </c>
      <c r="C926" s="7" t="s">
        <v>29</v>
      </c>
      <c r="D926" s="7" t="s">
        <v>647</v>
      </c>
      <c r="E926" s="7" t="s">
        <v>267</v>
      </c>
      <c r="F926" s="8">
        <v>37740.0</v>
      </c>
      <c r="G926" s="3">
        <v>3.0</v>
      </c>
      <c r="H926" s="3"/>
      <c r="I926" s="3">
        <v>4.08</v>
      </c>
      <c r="J926" s="3">
        <v>3.5</v>
      </c>
      <c r="K926" s="3">
        <v>4.88</v>
      </c>
      <c r="L926" s="9"/>
      <c r="M926" s="3"/>
      <c r="N926" s="4" t="str">
        <f>IFERROR(VLOOKUP(D926&amp;E926&amp;F926,Studienleistung!$I$3:$J$74,2,FALSE),"")</f>
        <v/>
      </c>
    </row>
    <row r="927" ht="12.0" customHeight="1">
      <c r="A927" s="3">
        <v>924.0</v>
      </c>
      <c r="B927" s="14">
        <v>44492.0</v>
      </c>
      <c r="C927" s="7" t="s">
        <v>29</v>
      </c>
      <c r="D927" s="7" t="s">
        <v>38</v>
      </c>
      <c r="E927" s="7" t="s">
        <v>31</v>
      </c>
      <c r="F927" s="8">
        <v>38070.0</v>
      </c>
      <c r="G927" s="3">
        <v>1.8</v>
      </c>
      <c r="H927" s="3"/>
      <c r="I927" s="3">
        <v>6.81</v>
      </c>
      <c r="J927" s="3">
        <v>6.56</v>
      </c>
      <c r="K927" s="3">
        <v>5.88</v>
      </c>
      <c r="L927" s="9">
        <f>AVERAGE(I927:K927)</f>
        <v>6.416666667</v>
      </c>
      <c r="M927" s="3">
        <v>13.0</v>
      </c>
      <c r="N927" s="4">
        <f>IFERROR(VLOOKUP(D927&amp;E927&amp;F927,Studienleistung!$I$3:$J$74,2,FALSE),"")</f>
        <v>5</v>
      </c>
      <c r="O927" s="15">
        <f>ABS(N927-M927)</f>
        <v>8</v>
      </c>
      <c r="P927" s="15">
        <f>ABS(N927-L927)</f>
        <v>1.416666667</v>
      </c>
    </row>
    <row r="928" ht="12.0" hidden="1" customHeight="1">
      <c r="A928" s="3">
        <v>925.0</v>
      </c>
      <c r="B928" s="14">
        <v>44492.0</v>
      </c>
      <c r="C928" s="7" t="s">
        <v>29</v>
      </c>
      <c r="D928" s="7" t="s">
        <v>154</v>
      </c>
      <c r="E928" s="7" t="s">
        <v>31</v>
      </c>
      <c r="F928" s="8">
        <v>35727.0</v>
      </c>
      <c r="G928" s="3">
        <v>2.6</v>
      </c>
      <c r="H928" s="3"/>
      <c r="I928" s="3">
        <v>6.5</v>
      </c>
      <c r="J928" s="3">
        <v>3.82</v>
      </c>
      <c r="K928" s="3">
        <v>8.17</v>
      </c>
      <c r="L928" s="9"/>
      <c r="M928" s="3"/>
      <c r="N928" s="4" t="str">
        <f>IFERROR(VLOOKUP(D928&amp;E928&amp;F928,Studienleistung!$I$3:$J$74,2,FALSE),"")</f>
        <v/>
      </c>
    </row>
    <row r="929" ht="12.0" hidden="1" customHeight="1">
      <c r="A929" s="3">
        <v>926.0</v>
      </c>
      <c r="B929" s="14">
        <v>44492.0</v>
      </c>
      <c r="C929" s="7" t="s">
        <v>29</v>
      </c>
      <c r="D929" s="7" t="s">
        <v>268</v>
      </c>
      <c r="E929" s="7" t="s">
        <v>76</v>
      </c>
      <c r="F929" s="8">
        <v>30856.0</v>
      </c>
      <c r="G929" s="3">
        <v>2.9</v>
      </c>
      <c r="H929" s="3"/>
      <c r="I929" s="3"/>
      <c r="J929" s="3"/>
      <c r="K929" s="3"/>
      <c r="L929" s="9"/>
      <c r="M929" s="3"/>
      <c r="N929" s="4" t="str">
        <f>IFERROR(VLOOKUP(D929&amp;E929&amp;F929,Studienleistung!$I$3:$J$74,2,FALSE),"")</f>
        <v/>
      </c>
    </row>
    <row r="930" ht="12.0" hidden="1" customHeight="1">
      <c r="A930" s="3">
        <v>927.0</v>
      </c>
      <c r="B930" s="14">
        <v>44492.0</v>
      </c>
      <c r="C930" s="7" t="s">
        <v>29</v>
      </c>
      <c r="D930" s="7" t="s">
        <v>648</v>
      </c>
      <c r="E930" s="7" t="s">
        <v>649</v>
      </c>
      <c r="F930" s="8">
        <v>36572.0</v>
      </c>
      <c r="G930" s="3">
        <v>2.7</v>
      </c>
      <c r="H930" s="3"/>
      <c r="I930" s="3"/>
      <c r="J930" s="3"/>
      <c r="K930" s="3"/>
      <c r="L930" s="9"/>
      <c r="M930" s="3"/>
      <c r="N930" s="4" t="str">
        <f>IFERROR(VLOOKUP(D930&amp;E930&amp;F930,Studienleistung!$I$3:$J$74,2,FALSE),"")</f>
        <v/>
      </c>
    </row>
    <row r="931" ht="12.0" hidden="1" customHeight="1">
      <c r="A931" s="3">
        <v>928.0</v>
      </c>
      <c r="B931" s="14">
        <v>44492.0</v>
      </c>
      <c r="C931" s="7" t="s">
        <v>29</v>
      </c>
      <c r="D931" s="7" t="s">
        <v>470</v>
      </c>
      <c r="E931" s="7" t="s">
        <v>420</v>
      </c>
      <c r="F931" s="8">
        <v>35309.0</v>
      </c>
      <c r="G931" s="3">
        <v>1.7</v>
      </c>
      <c r="H931" s="3"/>
      <c r="I931" s="3">
        <v>8.32</v>
      </c>
      <c r="J931" s="3">
        <v>1.89</v>
      </c>
      <c r="K931" s="3">
        <v>10.45</v>
      </c>
      <c r="L931" s="9"/>
      <c r="M931" s="3">
        <v>8.0</v>
      </c>
      <c r="N931" s="4" t="str">
        <f>IFERROR(VLOOKUP(D931&amp;E931&amp;F931,Studienleistung!$I$3:$J$74,2,FALSE),"")</f>
        <v/>
      </c>
    </row>
    <row r="932" ht="12.0" hidden="1" customHeight="1">
      <c r="A932" s="3">
        <v>929.0</v>
      </c>
      <c r="B932" s="14">
        <v>44492.0</v>
      </c>
      <c r="C932" s="7" t="s">
        <v>26</v>
      </c>
      <c r="D932" s="7" t="s">
        <v>341</v>
      </c>
      <c r="E932" s="7" t="s">
        <v>314</v>
      </c>
      <c r="F932" s="8">
        <v>36747.0</v>
      </c>
      <c r="G932" s="3">
        <v>2.0</v>
      </c>
      <c r="H932" s="3"/>
      <c r="I932" s="3"/>
      <c r="J932" s="3"/>
      <c r="K932" s="3"/>
      <c r="L932" s="9"/>
      <c r="M932" s="3"/>
      <c r="N932" s="4" t="str">
        <f>IFERROR(VLOOKUP(D932&amp;E932&amp;F932,Studienleistung!$I$3:$J$74,2,FALSE),"")</f>
        <v/>
      </c>
    </row>
    <row r="933" ht="12.0" hidden="1" customHeight="1">
      <c r="A933" s="3">
        <v>930.0</v>
      </c>
      <c r="B933" s="14">
        <v>44492.0</v>
      </c>
      <c r="C933" s="7" t="s">
        <v>26</v>
      </c>
      <c r="D933" s="7" t="s">
        <v>44</v>
      </c>
      <c r="E933" s="7" t="s">
        <v>650</v>
      </c>
      <c r="F933" s="8">
        <v>32998.0</v>
      </c>
      <c r="G933" s="3">
        <v>2.3</v>
      </c>
      <c r="H933" s="3"/>
      <c r="I933" s="3">
        <v>5.14</v>
      </c>
      <c r="J933" s="3">
        <v>4.47</v>
      </c>
      <c r="K933" s="3">
        <v>5.45</v>
      </c>
      <c r="L933" s="9"/>
      <c r="M933" s="3">
        <v>3.0</v>
      </c>
      <c r="N933" s="4" t="str">
        <f>IFERROR(VLOOKUP(D933&amp;E933&amp;F933,Studienleistung!$I$3:$J$74,2,FALSE),"")</f>
        <v/>
      </c>
    </row>
    <row r="934" ht="12.0" hidden="1" customHeight="1">
      <c r="A934" s="3">
        <v>931.0</v>
      </c>
      <c r="B934" s="14">
        <v>44492.0</v>
      </c>
      <c r="C934" s="7" t="s">
        <v>26</v>
      </c>
      <c r="D934" s="7" t="s">
        <v>238</v>
      </c>
      <c r="E934" s="7" t="s">
        <v>217</v>
      </c>
      <c r="F934" s="8">
        <v>35635.0</v>
      </c>
      <c r="G934" s="3">
        <v>2.3</v>
      </c>
      <c r="H934" s="3"/>
      <c r="I934" s="3">
        <v>5.44</v>
      </c>
      <c r="J934" s="3">
        <v>5.11</v>
      </c>
      <c r="K934" s="3">
        <v>6.45</v>
      </c>
      <c r="L934" s="9"/>
      <c r="M934" s="3"/>
      <c r="N934" s="4" t="str">
        <f>IFERROR(VLOOKUP(D934&amp;E934&amp;F934,Studienleistung!$I$3:$J$74,2,FALSE),"")</f>
        <v/>
      </c>
    </row>
    <row r="935" ht="12.0" hidden="1" customHeight="1">
      <c r="A935" s="3">
        <v>932.0</v>
      </c>
      <c r="B935" s="14">
        <v>44492.0</v>
      </c>
      <c r="C935" s="7" t="s">
        <v>29</v>
      </c>
      <c r="D935" s="7" t="s">
        <v>229</v>
      </c>
      <c r="E935" s="7" t="s">
        <v>64</v>
      </c>
      <c r="F935" s="8">
        <v>37505.0</v>
      </c>
      <c r="G935" s="3">
        <v>3.5</v>
      </c>
      <c r="H935" s="3"/>
      <c r="I935" s="3"/>
      <c r="J935" s="3"/>
      <c r="K935" s="3"/>
      <c r="L935" s="9"/>
      <c r="M935" s="3"/>
      <c r="N935" s="4" t="str">
        <f>IFERROR(VLOOKUP(D935&amp;E935&amp;F935,Studienleistung!$I$3:$J$74,2,FALSE),"")</f>
        <v/>
      </c>
    </row>
    <row r="936" ht="12.0" hidden="1" customHeight="1">
      <c r="A936" s="3">
        <v>933.0</v>
      </c>
      <c r="B936" s="14">
        <v>44492.0</v>
      </c>
      <c r="C936" s="7" t="s">
        <v>29</v>
      </c>
      <c r="D936" s="7" t="s">
        <v>229</v>
      </c>
      <c r="E936" s="7" t="s">
        <v>64</v>
      </c>
      <c r="F936" s="8">
        <v>37505.0</v>
      </c>
      <c r="G936" s="3">
        <v>2.2</v>
      </c>
      <c r="H936" s="3"/>
      <c r="I936" s="3">
        <v>6.2</v>
      </c>
      <c r="J936" s="3">
        <v>3.5</v>
      </c>
      <c r="K936" s="3">
        <v>4.31</v>
      </c>
      <c r="L936" s="9"/>
      <c r="M936" s="3"/>
      <c r="N936" s="4" t="str">
        <f>IFERROR(VLOOKUP(D936&amp;E936&amp;F936,Studienleistung!$I$3:$J$74,2,FALSE),"")</f>
        <v/>
      </c>
    </row>
    <row r="937" ht="12.0" customHeight="1">
      <c r="A937" s="3">
        <v>934.0</v>
      </c>
      <c r="B937" s="14">
        <v>44492.0</v>
      </c>
      <c r="C937" s="7" t="s">
        <v>26</v>
      </c>
      <c r="D937" s="7" t="s">
        <v>81</v>
      </c>
      <c r="E937" s="7" t="s">
        <v>132</v>
      </c>
      <c r="F937" s="8">
        <v>38849.0</v>
      </c>
      <c r="G937" s="3">
        <v>2.8</v>
      </c>
      <c r="H937" s="3"/>
      <c r="I937" s="3">
        <v>8.6</v>
      </c>
      <c r="J937" s="3">
        <v>8.47</v>
      </c>
      <c r="K937" s="3">
        <v>6.45</v>
      </c>
      <c r="L937" s="9">
        <f>AVERAGE(I937:K937)</f>
        <v>7.84</v>
      </c>
      <c r="M937" s="3">
        <v>12.0</v>
      </c>
      <c r="N937" s="4">
        <f>IFERROR(VLOOKUP(D937&amp;E937&amp;F937,Studienleistung!$I$3:$J$74,2,FALSE),"")</f>
        <v>8.4</v>
      </c>
      <c r="O937" s="15">
        <f>ABS(N937-M937)</f>
        <v>3.6</v>
      </c>
      <c r="P937" s="15">
        <f>ABS(N937-L937)</f>
        <v>0.56</v>
      </c>
    </row>
    <row r="938" ht="12.0" hidden="1" customHeight="1">
      <c r="A938" s="3">
        <v>935.0</v>
      </c>
      <c r="B938" s="14">
        <v>44492.0</v>
      </c>
      <c r="C938" s="7" t="s">
        <v>29</v>
      </c>
      <c r="D938" s="7" t="s">
        <v>44</v>
      </c>
      <c r="E938" s="7" t="s">
        <v>68</v>
      </c>
      <c r="F938" s="8">
        <v>36804.0</v>
      </c>
      <c r="G938" s="3">
        <v>2.4</v>
      </c>
      <c r="H938" s="3"/>
      <c r="I938" s="3">
        <v>6.2</v>
      </c>
      <c r="J938" s="3">
        <v>2.85</v>
      </c>
      <c r="K938" s="3">
        <v>5.45</v>
      </c>
      <c r="L938" s="9"/>
      <c r="M938" s="3"/>
      <c r="N938" s="4" t="str">
        <f>IFERROR(VLOOKUP(D938&amp;E938&amp;F938,Studienleistung!$I$3:$J$74,2,FALSE),"")</f>
        <v/>
      </c>
    </row>
    <row r="939" ht="12.0" hidden="1" customHeight="1">
      <c r="A939" s="3">
        <v>936.0</v>
      </c>
      <c r="B939" s="14">
        <v>44492.0</v>
      </c>
      <c r="C939" s="7" t="s">
        <v>29</v>
      </c>
      <c r="D939" s="7" t="s">
        <v>40</v>
      </c>
      <c r="E939" s="7" t="s">
        <v>134</v>
      </c>
      <c r="F939" s="8">
        <v>37658.0</v>
      </c>
      <c r="G939" s="3">
        <v>2.5</v>
      </c>
      <c r="H939" s="3"/>
      <c r="I939" s="3">
        <v>4.23</v>
      </c>
      <c r="J939" s="3">
        <v>2.21</v>
      </c>
      <c r="K939" s="3">
        <v>3.74</v>
      </c>
      <c r="L939" s="9"/>
      <c r="M939" s="3"/>
      <c r="N939" s="4" t="str">
        <f>IFERROR(VLOOKUP(D939&amp;E939&amp;F939,Studienleistung!$I$3:$J$74,2,FALSE),"")</f>
        <v/>
      </c>
    </row>
    <row r="940" ht="12.0" hidden="1" customHeight="1">
      <c r="A940" s="3">
        <v>937.0</v>
      </c>
      <c r="B940" s="14">
        <v>44492.0</v>
      </c>
      <c r="C940" s="7" t="s">
        <v>29</v>
      </c>
      <c r="D940" s="7" t="s">
        <v>426</v>
      </c>
      <c r="E940" s="7" t="s">
        <v>643</v>
      </c>
      <c r="F940" s="8">
        <v>37444.0</v>
      </c>
      <c r="G940" s="3">
        <v>2.7</v>
      </c>
      <c r="H940" s="3"/>
      <c r="I940" s="3">
        <v>6.81</v>
      </c>
      <c r="J940" s="3">
        <v>4.47</v>
      </c>
      <c r="K940" s="3">
        <v>4.88</v>
      </c>
      <c r="L940" s="9"/>
      <c r="M940" s="3"/>
      <c r="N940" s="4" t="str">
        <f>IFERROR(VLOOKUP(D940&amp;E940&amp;F940,Studienleistung!$I$3:$J$74,2,FALSE),"")</f>
        <v/>
      </c>
    </row>
    <row r="941" ht="12.0" hidden="1" customHeight="1">
      <c r="A941" s="3">
        <v>938.0</v>
      </c>
      <c r="B941" s="14">
        <v>44492.0</v>
      </c>
      <c r="C941" s="7" t="s">
        <v>26</v>
      </c>
      <c r="D941" s="7" t="s">
        <v>456</v>
      </c>
      <c r="E941" s="7" t="s">
        <v>618</v>
      </c>
      <c r="F941" s="8">
        <v>32620.0</v>
      </c>
      <c r="G941" s="3">
        <v>1.5</v>
      </c>
      <c r="H941" s="3"/>
      <c r="I941" s="3">
        <v>5.6</v>
      </c>
      <c r="J941" s="3">
        <v>3.18</v>
      </c>
      <c r="K941" s="3">
        <v>7.6</v>
      </c>
      <c r="L941" s="9"/>
      <c r="M941" s="3">
        <v>8.0</v>
      </c>
      <c r="N941" s="4" t="str">
        <f>IFERROR(VLOOKUP(D941&amp;E941&amp;F941,Studienleistung!$I$3:$J$74,2,FALSE),"")</f>
        <v/>
      </c>
    </row>
    <row r="942" ht="12.0" hidden="1" customHeight="1">
      <c r="A942" s="3">
        <v>939.0</v>
      </c>
      <c r="B942" s="14">
        <v>44492.0</v>
      </c>
      <c r="C942" s="7" t="s">
        <v>29</v>
      </c>
      <c r="D942" s="7" t="s">
        <v>413</v>
      </c>
      <c r="E942" s="7" t="s">
        <v>479</v>
      </c>
      <c r="F942" s="8">
        <v>34653.0</v>
      </c>
      <c r="G942" s="3">
        <v>1.7</v>
      </c>
      <c r="H942" s="3"/>
      <c r="I942" s="3">
        <v>7.72</v>
      </c>
      <c r="J942" s="3">
        <v>5.43</v>
      </c>
      <c r="K942" s="3">
        <v>8.74</v>
      </c>
      <c r="L942" s="9"/>
      <c r="M942" s="3">
        <v>4.0</v>
      </c>
      <c r="N942" s="4" t="str">
        <f>IFERROR(VLOOKUP(D942&amp;E942&amp;F942,Studienleistung!$I$3:$J$74,2,FALSE),"")</f>
        <v/>
      </c>
    </row>
    <row r="943" ht="12.0" hidden="1" customHeight="1">
      <c r="A943" s="3">
        <v>940.0</v>
      </c>
      <c r="B943" s="14">
        <v>44492.0</v>
      </c>
      <c r="C943" s="7" t="s">
        <v>29</v>
      </c>
      <c r="D943" s="7" t="s">
        <v>129</v>
      </c>
      <c r="E943" s="7" t="s">
        <v>469</v>
      </c>
      <c r="F943" s="8">
        <v>33982.0</v>
      </c>
      <c r="G943" s="3">
        <v>3.1</v>
      </c>
      <c r="H943" s="3"/>
      <c r="I943" s="3"/>
      <c r="J943" s="3"/>
      <c r="K943" s="3"/>
      <c r="L943" s="9"/>
      <c r="M943" s="3"/>
      <c r="N943" s="4" t="str">
        <f>IFERROR(VLOOKUP(D943&amp;E943&amp;F943,Studienleistung!$I$3:$J$74,2,FALSE),"")</f>
        <v/>
      </c>
    </row>
    <row r="944" ht="12.0" hidden="1" customHeight="1">
      <c r="A944" s="3">
        <v>941.0</v>
      </c>
      <c r="B944" s="14">
        <v>44493.0</v>
      </c>
      <c r="C944" s="7" t="s">
        <v>26</v>
      </c>
      <c r="D944" s="7" t="s">
        <v>651</v>
      </c>
      <c r="E944" s="7" t="s">
        <v>306</v>
      </c>
      <c r="F944" s="8">
        <v>37005.0</v>
      </c>
      <c r="G944" s="3">
        <v>2.9</v>
      </c>
      <c r="H944" s="3"/>
      <c r="I944" s="3"/>
      <c r="J944" s="3"/>
      <c r="K944" s="3"/>
      <c r="L944" s="9"/>
      <c r="M944" s="3"/>
      <c r="N944" s="4" t="str">
        <f>IFERROR(VLOOKUP(D944&amp;E944&amp;F944,Studienleistung!$I$3:$J$74,2,FALSE),"")</f>
        <v/>
      </c>
    </row>
    <row r="945" ht="12.0" hidden="1" customHeight="1">
      <c r="A945" s="3">
        <v>942.0</v>
      </c>
      <c r="B945" s="14">
        <v>44493.0</v>
      </c>
      <c r="C945" s="7" t="s">
        <v>29</v>
      </c>
      <c r="D945" s="7" t="s">
        <v>187</v>
      </c>
      <c r="E945" s="7" t="s">
        <v>184</v>
      </c>
      <c r="F945" s="8">
        <v>35697.0</v>
      </c>
      <c r="G945" s="3">
        <v>2.7</v>
      </c>
      <c r="H945" s="3"/>
      <c r="I945" s="3">
        <v>6.5</v>
      </c>
      <c r="J945" s="3">
        <v>3.82</v>
      </c>
      <c r="K945" s="3">
        <v>4.31</v>
      </c>
      <c r="L945" s="9"/>
      <c r="M945" s="3"/>
      <c r="N945" s="4" t="str">
        <f>IFERROR(VLOOKUP(D945&amp;E945&amp;F945,Studienleistung!$I$3:$J$74,2,FALSE),"")</f>
        <v/>
      </c>
    </row>
    <row r="946" ht="12.0" hidden="1" customHeight="1">
      <c r="A946" s="3">
        <v>943.0</v>
      </c>
      <c r="B946" s="14">
        <v>44493.0</v>
      </c>
      <c r="C946" s="7" t="s">
        <v>26</v>
      </c>
      <c r="D946" s="7" t="s">
        <v>652</v>
      </c>
      <c r="E946" s="7" t="s">
        <v>144</v>
      </c>
      <c r="F946" s="8">
        <v>34841.0</v>
      </c>
      <c r="G946" s="3">
        <v>2.5</v>
      </c>
      <c r="H946" s="3"/>
      <c r="I946" s="3"/>
      <c r="J946" s="3"/>
      <c r="K946" s="3"/>
      <c r="L946" s="9"/>
      <c r="M946" s="3"/>
      <c r="N946" s="4" t="str">
        <f>IFERROR(VLOOKUP(D946&amp;E946&amp;F946,Studienleistung!$I$3:$J$74,2,FALSE),"")</f>
        <v/>
      </c>
    </row>
    <row r="947" ht="12.0" hidden="1" customHeight="1">
      <c r="A947" s="3">
        <v>944.0</v>
      </c>
      <c r="B947" s="14">
        <v>44493.0</v>
      </c>
      <c r="C947" s="7" t="s">
        <v>29</v>
      </c>
      <c r="D947" s="7" t="s">
        <v>456</v>
      </c>
      <c r="E947" s="7" t="s">
        <v>277</v>
      </c>
      <c r="F947" s="8">
        <v>38569.0</v>
      </c>
      <c r="G947" s="3">
        <v>1.6</v>
      </c>
      <c r="H947" s="3"/>
      <c r="I947" s="3"/>
      <c r="J947" s="3"/>
      <c r="K947" s="3"/>
      <c r="L947" s="9"/>
      <c r="M947" s="3"/>
      <c r="N947" s="4" t="str">
        <f>IFERROR(VLOOKUP(D947&amp;E947&amp;F947,Studienleistung!$I$3:$J$74,2,FALSE),"")</f>
        <v/>
      </c>
    </row>
    <row r="948" ht="12.0" hidden="1" customHeight="1">
      <c r="A948" s="3">
        <v>945.0</v>
      </c>
      <c r="B948" s="14">
        <v>44493.0</v>
      </c>
      <c r="C948" s="7" t="s">
        <v>29</v>
      </c>
      <c r="D948" s="7" t="s">
        <v>158</v>
      </c>
      <c r="E948" s="7" t="s">
        <v>213</v>
      </c>
      <c r="F948" s="8">
        <v>37858.0</v>
      </c>
      <c r="G948" s="3">
        <v>2.0</v>
      </c>
      <c r="H948" s="3"/>
      <c r="I948" s="3">
        <v>6.81</v>
      </c>
      <c r="J948" s="3">
        <v>6.56</v>
      </c>
      <c r="K948" s="3">
        <v>6.45</v>
      </c>
      <c r="L948" s="9"/>
      <c r="M948" s="3">
        <v>13.0</v>
      </c>
      <c r="N948" s="4" t="str">
        <f>IFERROR(VLOOKUP(D948&amp;E948&amp;F948,Studienleistung!$I$3:$J$74,2,FALSE),"")</f>
        <v/>
      </c>
    </row>
    <row r="949" ht="12.0" hidden="1" customHeight="1">
      <c r="A949" s="3">
        <v>946.0</v>
      </c>
      <c r="B949" s="14">
        <v>44493.0</v>
      </c>
      <c r="C949" s="7" t="s">
        <v>26</v>
      </c>
      <c r="D949" s="7" t="s">
        <v>40</v>
      </c>
      <c r="E949" s="7" t="s">
        <v>37</v>
      </c>
      <c r="F949" s="8">
        <v>33450.0</v>
      </c>
      <c r="G949" s="3">
        <v>3.3</v>
      </c>
      <c r="H949" s="3"/>
      <c r="I949" s="3"/>
      <c r="J949" s="3"/>
      <c r="K949" s="3"/>
      <c r="L949" s="9"/>
      <c r="M949" s="3"/>
      <c r="N949" s="4" t="str">
        <f>IFERROR(VLOOKUP(D949&amp;E949&amp;F949,Studienleistung!$I$3:$J$74,2,FALSE),"")</f>
        <v/>
      </c>
    </row>
    <row r="950" ht="12.0" hidden="1" customHeight="1">
      <c r="A950" s="3">
        <v>947.0</v>
      </c>
      <c r="B950" s="14">
        <v>44493.0</v>
      </c>
      <c r="C950" s="7" t="s">
        <v>26</v>
      </c>
      <c r="D950" s="7" t="s">
        <v>58</v>
      </c>
      <c r="E950" s="7" t="s">
        <v>258</v>
      </c>
      <c r="F950" s="8">
        <v>33661.0</v>
      </c>
      <c r="G950" s="3">
        <v>1.9</v>
      </c>
      <c r="H950" s="3"/>
      <c r="I950" s="3"/>
      <c r="J950" s="3"/>
      <c r="K950" s="3"/>
      <c r="L950" s="9"/>
      <c r="M950" s="3"/>
      <c r="N950" s="4" t="str">
        <f>IFERROR(VLOOKUP(D950&amp;E950&amp;F950,Studienleistung!$I$3:$J$74,2,FALSE),"")</f>
        <v/>
      </c>
    </row>
    <row r="951" ht="12.0" hidden="1" customHeight="1">
      <c r="A951" s="3">
        <v>948.0</v>
      </c>
      <c r="B951" s="14">
        <v>44493.0</v>
      </c>
      <c r="C951" s="7" t="s">
        <v>26</v>
      </c>
      <c r="D951" s="7" t="s">
        <v>413</v>
      </c>
      <c r="E951" s="7" t="s">
        <v>653</v>
      </c>
      <c r="F951" s="8">
        <v>38522.0</v>
      </c>
      <c r="G951" s="3">
        <v>3.4</v>
      </c>
      <c r="H951" s="3"/>
      <c r="I951" s="3"/>
      <c r="J951" s="3"/>
      <c r="K951" s="3"/>
      <c r="L951" s="9"/>
      <c r="M951" s="3"/>
      <c r="N951" s="4" t="str">
        <f>IFERROR(VLOOKUP(D951&amp;E951&amp;F951,Studienleistung!$I$3:$J$74,2,FALSE),"")</f>
        <v/>
      </c>
    </row>
    <row r="952" ht="12.0" hidden="1" customHeight="1">
      <c r="A952" s="3">
        <v>949.0</v>
      </c>
      <c r="B952" s="14">
        <v>44493.0</v>
      </c>
      <c r="C952" s="7" t="s">
        <v>26</v>
      </c>
      <c r="D952" s="7" t="s">
        <v>654</v>
      </c>
      <c r="E952" s="7" t="s">
        <v>83</v>
      </c>
      <c r="F952" s="8">
        <v>38422.0</v>
      </c>
      <c r="G952" s="3">
        <v>2.8</v>
      </c>
      <c r="H952" s="3"/>
      <c r="I952" s="3"/>
      <c r="J952" s="3"/>
      <c r="K952" s="3"/>
      <c r="L952" s="9"/>
      <c r="M952" s="3"/>
      <c r="N952" s="4" t="str">
        <f>IFERROR(VLOOKUP(D952&amp;E952&amp;F952,Studienleistung!$I$3:$J$74,2,FALSE),"")</f>
        <v/>
      </c>
    </row>
    <row r="953" ht="12.0" hidden="1" customHeight="1">
      <c r="A953" s="3">
        <v>950.0</v>
      </c>
      <c r="B953" s="14">
        <v>44493.0</v>
      </c>
      <c r="C953" s="7" t="s">
        <v>29</v>
      </c>
      <c r="D953" s="7" t="s">
        <v>94</v>
      </c>
      <c r="E953" s="7" t="s">
        <v>655</v>
      </c>
      <c r="F953" s="8">
        <v>38815.0</v>
      </c>
      <c r="G953" s="3">
        <v>1.6</v>
      </c>
      <c r="H953" s="3"/>
      <c r="I953" s="3">
        <v>4.99</v>
      </c>
      <c r="J953" s="3">
        <v>6.56</v>
      </c>
      <c r="K953" s="3">
        <v>5.45</v>
      </c>
      <c r="L953" s="9"/>
      <c r="M953" s="3">
        <v>10.0</v>
      </c>
      <c r="N953" s="4" t="str">
        <f>IFERROR(VLOOKUP(D953&amp;E953&amp;F953,Studienleistung!$I$3:$J$74,2,FALSE),"")</f>
        <v/>
      </c>
    </row>
    <row r="954" ht="12.0" hidden="1" customHeight="1">
      <c r="A954" s="3">
        <v>951.0</v>
      </c>
      <c r="B954" s="14">
        <v>44493.0</v>
      </c>
      <c r="C954" s="7" t="s">
        <v>29</v>
      </c>
      <c r="D954" s="7" t="s">
        <v>656</v>
      </c>
      <c r="E954" s="7" t="s">
        <v>509</v>
      </c>
      <c r="F954" s="8">
        <v>38173.0</v>
      </c>
      <c r="G954" s="3">
        <v>2.0</v>
      </c>
      <c r="H954" s="3"/>
      <c r="I954" s="3">
        <v>6.5</v>
      </c>
      <c r="J954" s="3">
        <v>5.92</v>
      </c>
      <c r="K954" s="3">
        <v>5.88</v>
      </c>
      <c r="L954" s="9"/>
      <c r="M954" s="3">
        <v>11.0</v>
      </c>
      <c r="N954" s="4" t="str">
        <f>IFERROR(VLOOKUP(D954&amp;E954&amp;F954,Studienleistung!$I$3:$J$74,2,FALSE),"")</f>
        <v/>
      </c>
    </row>
    <row r="955" ht="12.0" hidden="1" customHeight="1">
      <c r="A955" s="3">
        <v>952.0</v>
      </c>
      <c r="B955" s="14">
        <v>44493.0</v>
      </c>
      <c r="C955" s="7" t="s">
        <v>29</v>
      </c>
      <c r="D955" s="7" t="s">
        <v>44</v>
      </c>
      <c r="E955" s="7" t="s">
        <v>335</v>
      </c>
      <c r="F955" s="8">
        <v>37280.0</v>
      </c>
      <c r="G955" s="3">
        <v>1.9</v>
      </c>
      <c r="H955" s="3"/>
      <c r="I955" s="3">
        <v>6.2</v>
      </c>
      <c r="J955" s="3">
        <v>5.43</v>
      </c>
      <c r="K955" s="3">
        <v>2.31</v>
      </c>
      <c r="L955" s="9"/>
      <c r="M955" s="3"/>
      <c r="N955" s="4" t="str">
        <f>IFERROR(VLOOKUP(D955&amp;E955&amp;F955,Studienleistung!$I$3:$J$74,2,FALSE),"")</f>
        <v/>
      </c>
    </row>
    <row r="956" ht="12.0" hidden="1" customHeight="1">
      <c r="A956" s="3">
        <v>953.0</v>
      </c>
      <c r="B956" s="14">
        <v>44493.0</v>
      </c>
      <c r="C956" s="7" t="s">
        <v>29</v>
      </c>
      <c r="D956" s="7" t="s">
        <v>138</v>
      </c>
      <c r="E956" s="7" t="s">
        <v>56</v>
      </c>
      <c r="F956" s="8">
        <v>38027.0</v>
      </c>
      <c r="G956" s="3">
        <v>2.0</v>
      </c>
      <c r="H956" s="3"/>
      <c r="I956" s="3">
        <v>6.5</v>
      </c>
      <c r="J956" s="3">
        <v>2.53</v>
      </c>
      <c r="K956" s="3">
        <v>2.88</v>
      </c>
      <c r="L956" s="9"/>
      <c r="M956" s="3"/>
      <c r="N956" s="4" t="str">
        <f>IFERROR(VLOOKUP(D956&amp;E956&amp;F956,Studienleistung!$I$3:$J$74,2,FALSE),"")</f>
        <v/>
      </c>
    </row>
    <row r="957" ht="12.0" hidden="1" customHeight="1">
      <c r="A957" s="3">
        <v>954.0</v>
      </c>
      <c r="B957" s="14">
        <v>44493.0</v>
      </c>
      <c r="C957" s="7" t="s">
        <v>26</v>
      </c>
      <c r="D957" s="7" t="s">
        <v>27</v>
      </c>
      <c r="E957" s="7" t="s">
        <v>270</v>
      </c>
      <c r="F957" s="8">
        <v>33407.0</v>
      </c>
      <c r="G957" s="3">
        <v>1.8</v>
      </c>
      <c r="H957" s="3"/>
      <c r="I957" s="3">
        <v>5.44</v>
      </c>
      <c r="J957" s="3">
        <v>5.92</v>
      </c>
      <c r="K957" s="3">
        <v>5.45</v>
      </c>
      <c r="L957" s="9"/>
      <c r="M957" s="3">
        <v>15.0</v>
      </c>
      <c r="N957" s="4" t="str">
        <f>IFERROR(VLOOKUP(D957&amp;E957&amp;F957,Studienleistung!$I$3:$J$74,2,FALSE),"")</f>
        <v/>
      </c>
    </row>
    <row r="958" ht="12.0" hidden="1" customHeight="1">
      <c r="A958" s="3">
        <v>955.0</v>
      </c>
      <c r="B958" s="14">
        <v>44493.0</v>
      </c>
      <c r="C958" s="7" t="s">
        <v>26</v>
      </c>
      <c r="D958" s="7" t="s">
        <v>74</v>
      </c>
      <c r="E958" s="7" t="s">
        <v>59</v>
      </c>
      <c r="F958" s="8">
        <v>34939.0</v>
      </c>
      <c r="G958" s="3">
        <v>2.7</v>
      </c>
      <c r="H958" s="3"/>
      <c r="I958" s="3">
        <v>7.72</v>
      </c>
      <c r="J958" s="3">
        <v>3.5</v>
      </c>
      <c r="K958" s="3">
        <v>8.74</v>
      </c>
      <c r="L958" s="9"/>
      <c r="M958" s="3">
        <v>14.0</v>
      </c>
      <c r="N958" s="4" t="str">
        <f>IFERROR(VLOOKUP(D958&amp;E958&amp;F958,Studienleistung!$I$3:$J$74,2,FALSE),"")</f>
        <v/>
      </c>
    </row>
    <row r="959" ht="12.0" hidden="1" customHeight="1">
      <c r="A959" s="3">
        <v>956.0</v>
      </c>
      <c r="B959" s="14">
        <v>44493.0</v>
      </c>
      <c r="C959" s="7" t="s">
        <v>26</v>
      </c>
      <c r="D959" s="7" t="s">
        <v>122</v>
      </c>
      <c r="E959" s="7" t="s">
        <v>475</v>
      </c>
      <c r="F959" s="8">
        <v>33242.0</v>
      </c>
      <c r="G959" s="3">
        <v>1.6</v>
      </c>
      <c r="H959" s="3"/>
      <c r="I959" s="3"/>
      <c r="J959" s="3"/>
      <c r="K959" s="3"/>
      <c r="L959" s="9"/>
      <c r="M959" s="3"/>
      <c r="N959" s="4" t="str">
        <f>IFERROR(VLOOKUP(D959&amp;E959&amp;F959,Studienleistung!$I$3:$J$74,2,FALSE),"")</f>
        <v/>
      </c>
    </row>
    <row r="960" ht="12.0" hidden="1" customHeight="1">
      <c r="A960" s="3">
        <v>957.0</v>
      </c>
      <c r="B960" s="14">
        <v>44493.0</v>
      </c>
      <c r="C960" s="7" t="s">
        <v>29</v>
      </c>
      <c r="D960" s="7" t="s">
        <v>456</v>
      </c>
      <c r="E960" s="7" t="s">
        <v>260</v>
      </c>
      <c r="F960" s="8">
        <v>37999.0</v>
      </c>
      <c r="G960" s="3">
        <v>2.5</v>
      </c>
      <c r="H960" s="3"/>
      <c r="I960" s="3">
        <v>5.14</v>
      </c>
      <c r="J960" s="3">
        <v>2.85</v>
      </c>
      <c r="K960" s="3">
        <v>7.6</v>
      </c>
      <c r="L960" s="9"/>
      <c r="M960" s="3">
        <v>8.0</v>
      </c>
      <c r="N960" s="4" t="str">
        <f>IFERROR(VLOOKUP(D960&amp;E960&amp;F960,Studienleistung!$I$3:$J$74,2,FALSE),"")</f>
        <v/>
      </c>
    </row>
    <row r="961" ht="12.0" hidden="1" customHeight="1">
      <c r="A961" s="3">
        <v>958.0</v>
      </c>
      <c r="B961" s="14">
        <v>44493.0</v>
      </c>
      <c r="C961" s="7" t="s">
        <v>29</v>
      </c>
      <c r="D961" s="7" t="s">
        <v>90</v>
      </c>
      <c r="E961" s="7" t="s">
        <v>657</v>
      </c>
      <c r="F961" s="8">
        <v>35109.0</v>
      </c>
      <c r="G961" s="3">
        <v>2.9</v>
      </c>
      <c r="H961" s="3"/>
      <c r="I961" s="3"/>
      <c r="J961" s="3"/>
      <c r="K961" s="3"/>
      <c r="L961" s="9"/>
      <c r="M961" s="3"/>
      <c r="N961" s="4" t="str">
        <f>IFERROR(VLOOKUP(D961&amp;E961&amp;F961,Studienleistung!$I$3:$J$74,2,FALSE),"")</f>
        <v/>
      </c>
    </row>
    <row r="962" ht="12.0" customHeight="1">
      <c r="A962" s="3">
        <v>959.0</v>
      </c>
      <c r="B962" s="14">
        <v>44493.0</v>
      </c>
      <c r="C962" s="7" t="s">
        <v>29</v>
      </c>
      <c r="D962" s="7" t="s">
        <v>317</v>
      </c>
      <c r="E962" s="7" t="s">
        <v>432</v>
      </c>
      <c r="F962" s="8">
        <v>37638.0</v>
      </c>
      <c r="G962" s="3">
        <v>2.8</v>
      </c>
      <c r="H962" s="3"/>
      <c r="I962" s="3">
        <v>13.62</v>
      </c>
      <c r="J962" s="3">
        <v>10.23</v>
      </c>
      <c r="K962" s="3">
        <v>5.33</v>
      </c>
      <c r="L962" s="9">
        <f>AVERAGE(I962:K962)</f>
        <v>9.726666667</v>
      </c>
      <c r="M962" s="3">
        <v>12.0</v>
      </c>
      <c r="N962" s="4">
        <f>IFERROR(VLOOKUP(D962&amp;E962&amp;F962,Studienleistung!$I$3:$J$74,2,FALSE),"")</f>
        <v>9</v>
      </c>
      <c r="O962" s="15">
        <f>ABS(N962-M962)</f>
        <v>3</v>
      </c>
      <c r="P962" s="15">
        <f>ABS(N962-L962)</f>
        <v>0.7266666667</v>
      </c>
    </row>
    <row r="963" ht="12.0" hidden="1" customHeight="1">
      <c r="A963" s="3">
        <v>960.0</v>
      </c>
      <c r="B963" s="14">
        <v>44493.0</v>
      </c>
      <c r="C963" s="7" t="s">
        <v>29</v>
      </c>
      <c r="D963" s="7" t="s">
        <v>129</v>
      </c>
      <c r="E963" s="7" t="s">
        <v>658</v>
      </c>
      <c r="F963" s="8">
        <v>33982.0</v>
      </c>
      <c r="G963" s="3">
        <v>3.1</v>
      </c>
      <c r="H963" s="3"/>
      <c r="I963" s="3">
        <v>3.63</v>
      </c>
      <c r="J963" s="3">
        <v>2.85</v>
      </c>
      <c r="K963" s="3">
        <v>5.45</v>
      </c>
      <c r="L963" s="9"/>
      <c r="M963" s="3"/>
      <c r="N963" s="4" t="str">
        <f>IFERROR(VLOOKUP(D963&amp;E963&amp;F963,Studienleistung!$I$3:$J$74,2,FALSE),"")</f>
        <v/>
      </c>
    </row>
    <row r="964" ht="12.0" hidden="1" customHeight="1">
      <c r="A964" s="3">
        <v>961.0</v>
      </c>
      <c r="B964" s="14">
        <v>44493.0</v>
      </c>
      <c r="C964" s="7" t="s">
        <v>29</v>
      </c>
      <c r="D964" s="7" t="s">
        <v>456</v>
      </c>
      <c r="E964" s="7" t="s">
        <v>139</v>
      </c>
      <c r="F964" s="8">
        <v>35033.0</v>
      </c>
      <c r="G964" s="3">
        <v>3.2</v>
      </c>
      <c r="H964" s="3"/>
      <c r="I964" s="3"/>
      <c r="J964" s="3"/>
      <c r="K964" s="3"/>
      <c r="L964" s="9"/>
      <c r="M964" s="3"/>
      <c r="N964" s="4" t="str">
        <f>IFERROR(VLOOKUP(D964&amp;E964&amp;F964,Studienleistung!$I$3:$J$74,2,FALSE),"")</f>
        <v/>
      </c>
    </row>
    <row r="965" ht="12.0" hidden="1" customHeight="1">
      <c r="A965" s="3">
        <v>962.0</v>
      </c>
      <c r="B965" s="14">
        <v>44493.0</v>
      </c>
      <c r="C965" s="7" t="s">
        <v>29</v>
      </c>
      <c r="D965" s="7" t="s">
        <v>94</v>
      </c>
      <c r="E965" s="7" t="s">
        <v>659</v>
      </c>
      <c r="F965" s="8">
        <v>38015.0</v>
      </c>
      <c r="G965" s="3">
        <v>2.0</v>
      </c>
      <c r="H965" s="3"/>
      <c r="I965" s="3">
        <v>3.32</v>
      </c>
      <c r="J965" s="3">
        <v>3.5</v>
      </c>
      <c r="K965" s="3">
        <v>5.88</v>
      </c>
      <c r="L965" s="9"/>
      <c r="M965" s="3"/>
      <c r="N965" s="4" t="str">
        <f>IFERROR(VLOOKUP(D965&amp;E965&amp;F965,Studienleistung!$I$3:$J$74,2,FALSE),"")</f>
        <v/>
      </c>
    </row>
    <row r="966" ht="12.0" hidden="1" customHeight="1">
      <c r="A966" s="3">
        <v>963.0</v>
      </c>
      <c r="B966" s="14">
        <v>44494.0</v>
      </c>
      <c r="C966" s="7" t="s">
        <v>29</v>
      </c>
      <c r="D966" s="7" t="s">
        <v>42</v>
      </c>
      <c r="E966" s="7" t="s">
        <v>149</v>
      </c>
      <c r="F966" s="8">
        <v>36689.0</v>
      </c>
      <c r="G966" s="3">
        <v>1.8</v>
      </c>
      <c r="H966" s="3"/>
      <c r="I966" s="3">
        <v>5.9</v>
      </c>
      <c r="J966" s="3">
        <v>4.47</v>
      </c>
      <c r="K966" s="3">
        <v>6.45</v>
      </c>
      <c r="L966" s="9"/>
      <c r="M966" s="3">
        <v>12.0</v>
      </c>
      <c r="N966" s="4" t="str">
        <f>IFERROR(VLOOKUP(D966&amp;E966&amp;F966,Studienleistung!$I$3:$J$74,2,FALSE),"")</f>
        <v/>
      </c>
    </row>
    <row r="967" ht="12.0" hidden="1" customHeight="1">
      <c r="A967" s="3">
        <v>964.0</v>
      </c>
      <c r="B967" s="14">
        <v>44494.0</v>
      </c>
      <c r="C967" s="7" t="s">
        <v>29</v>
      </c>
      <c r="D967" s="7" t="s">
        <v>160</v>
      </c>
      <c r="E967" s="7" t="s">
        <v>660</v>
      </c>
      <c r="F967" s="8">
        <v>37548.0</v>
      </c>
      <c r="G967" s="3">
        <v>1.7</v>
      </c>
      <c r="H967" s="3"/>
      <c r="I967" s="3"/>
      <c r="J967" s="3"/>
      <c r="K967" s="3"/>
      <c r="L967" s="9"/>
      <c r="M967" s="3"/>
      <c r="N967" s="4" t="str">
        <f>IFERROR(VLOOKUP(D967&amp;E967&amp;F967,Studienleistung!$I$3:$J$74,2,FALSE),"")</f>
        <v/>
      </c>
    </row>
    <row r="968" ht="12.0" customHeight="1">
      <c r="A968" s="3">
        <v>965.0</v>
      </c>
      <c r="B968" s="14">
        <v>44494.0</v>
      </c>
      <c r="C968" s="7" t="s">
        <v>26</v>
      </c>
      <c r="D968" s="7" t="s">
        <v>661</v>
      </c>
      <c r="E968" s="7" t="s">
        <v>490</v>
      </c>
      <c r="F968" s="8">
        <v>33835.0</v>
      </c>
      <c r="G968" s="3">
        <v>2.9</v>
      </c>
      <c r="H968" s="3"/>
      <c r="I968" s="3">
        <v>7.44</v>
      </c>
      <c r="J968" s="3">
        <v>5.85</v>
      </c>
      <c r="K968" s="3">
        <v>5.88</v>
      </c>
      <c r="L968" s="9">
        <f>AVERAGE(I968:K968)</f>
        <v>6.39</v>
      </c>
      <c r="M968" s="3">
        <v>9.0</v>
      </c>
      <c r="N968" s="4">
        <f>IFERROR(VLOOKUP(D968&amp;E968&amp;F968,Studienleistung!$I$3:$J$74,2,FALSE),"")</f>
        <v>7.8</v>
      </c>
      <c r="O968" s="15">
        <f>ABS(N968-M968)</f>
        <v>1.2</v>
      </c>
      <c r="P968" s="15">
        <f>ABS(N968-L968)</f>
        <v>1.41</v>
      </c>
    </row>
    <row r="969" ht="12.0" hidden="1" customHeight="1">
      <c r="A969" s="3">
        <v>966.0</v>
      </c>
      <c r="B969" s="14">
        <v>44494.0</v>
      </c>
      <c r="C969" s="7" t="s">
        <v>29</v>
      </c>
      <c r="D969" s="7" t="s">
        <v>154</v>
      </c>
      <c r="E969" s="7" t="s">
        <v>297</v>
      </c>
      <c r="F969" s="8">
        <v>34268.0</v>
      </c>
      <c r="G969" s="3">
        <v>2.0</v>
      </c>
      <c r="H969" s="3"/>
      <c r="I969" s="3">
        <v>4.38</v>
      </c>
      <c r="J969" s="3">
        <v>4.14</v>
      </c>
      <c r="K969" s="3">
        <v>1.45</v>
      </c>
      <c r="L969" s="9"/>
      <c r="M969" s="3"/>
      <c r="N969" s="4" t="str">
        <f>IFERROR(VLOOKUP(D969&amp;E969&amp;F969,Studienleistung!$I$3:$J$74,2,FALSE),"")</f>
        <v/>
      </c>
    </row>
    <row r="970" ht="12.0" hidden="1" customHeight="1">
      <c r="A970" s="3">
        <v>967.0</v>
      </c>
      <c r="B970" s="14">
        <v>44494.0</v>
      </c>
      <c r="C970" s="7" t="s">
        <v>29</v>
      </c>
      <c r="D970" s="7" t="s">
        <v>229</v>
      </c>
      <c r="E970" s="7" t="s">
        <v>662</v>
      </c>
      <c r="F970" s="8">
        <v>35065.0</v>
      </c>
      <c r="G970" s="3">
        <v>2.8</v>
      </c>
      <c r="H970" s="3"/>
      <c r="I970" s="3">
        <v>4.69</v>
      </c>
      <c r="J970" s="3">
        <v>2.85</v>
      </c>
      <c r="K970" s="3">
        <v>7.6</v>
      </c>
      <c r="L970" s="9"/>
      <c r="M970" s="3"/>
      <c r="N970" s="4" t="str">
        <f>IFERROR(VLOOKUP(D970&amp;E970&amp;F970,Studienleistung!$I$3:$J$74,2,FALSE),"")</f>
        <v/>
      </c>
    </row>
    <row r="971" ht="12.0" hidden="1" customHeight="1">
      <c r="A971" s="3">
        <v>968.0</v>
      </c>
      <c r="B971" s="14">
        <v>44494.0</v>
      </c>
      <c r="C971" s="7" t="s">
        <v>29</v>
      </c>
      <c r="D971" s="7" t="s">
        <v>92</v>
      </c>
      <c r="E971" s="7" t="s">
        <v>31</v>
      </c>
      <c r="F971" s="8">
        <v>38007.0</v>
      </c>
      <c r="G971" s="3">
        <v>2.0</v>
      </c>
      <c r="H971" s="3"/>
      <c r="I971" s="3">
        <v>5.6</v>
      </c>
      <c r="J971" s="3">
        <v>4.47</v>
      </c>
      <c r="K971" s="3">
        <v>7.6</v>
      </c>
      <c r="L971" s="9"/>
      <c r="M971" s="3"/>
      <c r="N971" s="4" t="str">
        <f>IFERROR(VLOOKUP(D971&amp;E971&amp;F971,Studienleistung!$I$3:$J$74,2,FALSE),"")</f>
        <v/>
      </c>
    </row>
    <row r="972" ht="12.0" hidden="1" customHeight="1">
      <c r="A972" s="3">
        <v>969.0</v>
      </c>
      <c r="B972" s="14">
        <v>44494.0</v>
      </c>
      <c r="C972" s="7" t="s">
        <v>29</v>
      </c>
      <c r="D972" s="7" t="s">
        <v>92</v>
      </c>
      <c r="E972" s="7" t="s">
        <v>31</v>
      </c>
      <c r="F972" s="8">
        <v>38007.0</v>
      </c>
      <c r="G972" s="3">
        <v>1.9</v>
      </c>
      <c r="H972" s="3"/>
      <c r="I972" s="3">
        <v>5.6</v>
      </c>
      <c r="J972" s="3">
        <v>4.47</v>
      </c>
      <c r="K972" s="3">
        <v>7.6</v>
      </c>
      <c r="L972" s="9"/>
      <c r="M972" s="3">
        <v>15.0</v>
      </c>
      <c r="N972" s="4" t="str">
        <f>IFERROR(VLOOKUP(D972&amp;E972&amp;F972,Studienleistung!$I$3:$J$74,2,FALSE),"")</f>
        <v/>
      </c>
    </row>
    <row r="973" ht="12.0" hidden="1" customHeight="1">
      <c r="A973" s="3">
        <v>970.0</v>
      </c>
      <c r="B973" s="14">
        <v>44494.0</v>
      </c>
      <c r="C973" s="7" t="s">
        <v>29</v>
      </c>
      <c r="D973" s="7" t="s">
        <v>235</v>
      </c>
      <c r="E973" s="7" t="s">
        <v>31</v>
      </c>
      <c r="F973" s="8">
        <v>37609.0</v>
      </c>
      <c r="G973" s="3">
        <v>2.1</v>
      </c>
      <c r="H973" s="3"/>
      <c r="I973" s="3"/>
      <c r="J973" s="3"/>
      <c r="K973" s="3"/>
      <c r="L973" s="9"/>
      <c r="M973" s="3"/>
      <c r="N973" s="4" t="str">
        <f>IFERROR(VLOOKUP(D973&amp;E973&amp;F973,Studienleistung!$I$3:$J$74,2,FALSE),"")</f>
        <v/>
      </c>
    </row>
    <row r="974" ht="12.0" customHeight="1">
      <c r="A974" s="3">
        <v>971.0</v>
      </c>
      <c r="B974" s="14">
        <v>44494.0</v>
      </c>
      <c r="C974" s="7" t="s">
        <v>26</v>
      </c>
      <c r="D974" s="7" t="s">
        <v>44</v>
      </c>
      <c r="E974" s="7" t="s">
        <v>31</v>
      </c>
      <c r="F974" s="8">
        <v>35039.0</v>
      </c>
      <c r="G974" s="3">
        <v>1.7</v>
      </c>
      <c r="H974" s="3"/>
      <c r="I974" s="3">
        <v>5.29</v>
      </c>
      <c r="J974" s="3">
        <v>3.5</v>
      </c>
      <c r="K974" s="3">
        <v>7.6</v>
      </c>
      <c r="L974" s="9">
        <f t="shared" ref="L974:L975" si="11">AVERAGE(I974:K974)</f>
        <v>5.463333333</v>
      </c>
      <c r="M974" s="3">
        <v>12.0</v>
      </c>
      <c r="N974" s="4">
        <f>IFERROR(VLOOKUP(D974&amp;E974&amp;F974,Studienleistung!$I$3:$J$74,2,FALSE),"")</f>
        <v>5.8</v>
      </c>
      <c r="O974" s="15">
        <f t="shared" ref="O974:O975" si="12">ABS(N974-M974)</f>
        <v>6.2</v>
      </c>
      <c r="P974" s="15">
        <f t="shared" ref="P974:P975" si="13">ABS(N974-L974)</f>
        <v>0.3366666667</v>
      </c>
    </row>
    <row r="975" ht="12.0" customHeight="1">
      <c r="A975" s="3">
        <v>972.0</v>
      </c>
      <c r="B975" s="14">
        <v>44494.0</v>
      </c>
      <c r="C975" s="7" t="s">
        <v>26</v>
      </c>
      <c r="D975" s="7" t="s">
        <v>44</v>
      </c>
      <c r="E975" s="7" t="s">
        <v>31</v>
      </c>
      <c r="F975" s="8">
        <v>35039.0</v>
      </c>
      <c r="G975" s="3">
        <v>2.4</v>
      </c>
      <c r="H975" s="3"/>
      <c r="I975" s="3">
        <v>5.29</v>
      </c>
      <c r="J975" s="3">
        <v>3.5</v>
      </c>
      <c r="K975" s="3">
        <v>7.6</v>
      </c>
      <c r="L975" s="9">
        <f t="shared" si="11"/>
        <v>5.463333333</v>
      </c>
      <c r="M975" s="3">
        <v>5.0</v>
      </c>
      <c r="N975" s="4">
        <f>IFERROR(VLOOKUP(D975&amp;E975&amp;F975,Studienleistung!$I$3:$J$74,2,FALSE),"")</f>
        <v>5.8</v>
      </c>
      <c r="O975" s="15">
        <f t="shared" si="12"/>
        <v>0.8</v>
      </c>
      <c r="P975" s="15">
        <f t="shared" si="13"/>
        <v>0.3366666667</v>
      </c>
    </row>
    <row r="976" ht="12.0" hidden="1" customHeight="1">
      <c r="A976" s="3">
        <v>973.0</v>
      </c>
      <c r="B976" s="14">
        <v>44494.0</v>
      </c>
      <c r="C976" s="7" t="s">
        <v>26</v>
      </c>
      <c r="D976" s="7" t="s">
        <v>391</v>
      </c>
      <c r="E976" s="7" t="s">
        <v>663</v>
      </c>
      <c r="F976" s="8">
        <v>37782.0</v>
      </c>
      <c r="G976" s="3">
        <v>1.9</v>
      </c>
      <c r="H976" s="3"/>
      <c r="I976" s="3">
        <v>4.69</v>
      </c>
      <c r="J976" s="3">
        <v>2.85</v>
      </c>
      <c r="K976" s="3">
        <v>8.74</v>
      </c>
      <c r="L976" s="9"/>
      <c r="M976" s="3"/>
      <c r="N976" s="4" t="str">
        <f>IFERROR(VLOOKUP(D976&amp;E976&amp;F976,Studienleistung!$I$3:$J$74,2,FALSE),"")</f>
        <v/>
      </c>
    </row>
    <row r="977" ht="12.0" hidden="1" customHeight="1">
      <c r="A977" s="3">
        <v>974.0</v>
      </c>
      <c r="B977" s="14">
        <v>44494.0</v>
      </c>
      <c r="C977" s="7" t="s">
        <v>29</v>
      </c>
      <c r="D977" s="7" t="s">
        <v>664</v>
      </c>
      <c r="E977" s="7" t="s">
        <v>665</v>
      </c>
      <c r="F977" s="8">
        <v>34465.0</v>
      </c>
      <c r="G977" s="3">
        <v>2.5</v>
      </c>
      <c r="H977" s="3"/>
      <c r="I977" s="3"/>
      <c r="J977" s="3"/>
      <c r="K977" s="3"/>
      <c r="L977" s="9"/>
      <c r="M977" s="3"/>
      <c r="N977" s="4" t="str">
        <f>IFERROR(VLOOKUP(D977&amp;E977&amp;F977,Studienleistung!$I$3:$J$74,2,FALSE),"")</f>
        <v/>
      </c>
    </row>
    <row r="978" ht="12.0" hidden="1" customHeight="1">
      <c r="A978" s="3">
        <v>975.0</v>
      </c>
      <c r="B978" s="14">
        <v>44494.0</v>
      </c>
      <c r="C978" s="7" t="s">
        <v>29</v>
      </c>
      <c r="D978" s="7" t="s">
        <v>348</v>
      </c>
      <c r="E978" s="7" t="s">
        <v>666</v>
      </c>
      <c r="F978" s="8">
        <v>38241.0</v>
      </c>
      <c r="G978" s="3">
        <v>2.5</v>
      </c>
      <c r="H978" s="3"/>
      <c r="I978" s="3"/>
      <c r="J978" s="3"/>
      <c r="K978" s="3"/>
      <c r="L978" s="9"/>
      <c r="M978" s="3"/>
      <c r="N978" s="4" t="str">
        <f>IFERROR(VLOOKUP(D978&amp;E978&amp;F978,Studienleistung!$I$3:$J$74,2,FALSE),"")</f>
        <v/>
      </c>
    </row>
    <row r="979" ht="12.0" hidden="1" customHeight="1">
      <c r="A979" s="3">
        <v>976.0</v>
      </c>
      <c r="B979" s="14">
        <v>44494.0</v>
      </c>
      <c r="C979" s="7" t="s">
        <v>26</v>
      </c>
      <c r="D979" s="7" t="s">
        <v>99</v>
      </c>
      <c r="E979" s="7" t="s">
        <v>667</v>
      </c>
      <c r="F979" s="8">
        <v>36873.0</v>
      </c>
      <c r="G979" s="3">
        <v>2.6</v>
      </c>
      <c r="H979" s="3"/>
      <c r="I979" s="3">
        <v>5.29</v>
      </c>
      <c r="J979" s="3">
        <v>7.21</v>
      </c>
      <c r="K979" s="3">
        <v>6.45</v>
      </c>
      <c r="L979" s="9"/>
      <c r="M979" s="3">
        <v>12.0</v>
      </c>
      <c r="N979" s="4" t="str">
        <f>IFERROR(VLOOKUP(D979&amp;E979&amp;F979,Studienleistung!$I$3:$J$74,2,FALSE),"")</f>
        <v/>
      </c>
    </row>
    <row r="980" ht="12.0" hidden="1" customHeight="1">
      <c r="A980" s="3">
        <v>977.0</v>
      </c>
      <c r="B980" s="14">
        <v>44494.0</v>
      </c>
      <c r="C980" s="7" t="s">
        <v>26</v>
      </c>
      <c r="D980" s="7" t="s">
        <v>99</v>
      </c>
      <c r="E980" s="7" t="s">
        <v>668</v>
      </c>
      <c r="F980" s="8">
        <v>36873.0</v>
      </c>
      <c r="G980" s="3">
        <v>1.9</v>
      </c>
      <c r="H980" s="3"/>
      <c r="I980" s="3">
        <v>5.29</v>
      </c>
      <c r="J980" s="3">
        <v>7.21</v>
      </c>
      <c r="K980" s="3">
        <v>6.45</v>
      </c>
      <c r="L980" s="9"/>
      <c r="M980" s="3">
        <v>7.0</v>
      </c>
      <c r="N980" s="4" t="str">
        <f>IFERROR(VLOOKUP(D980&amp;E980&amp;F980,Studienleistung!$I$3:$J$74,2,FALSE),"")</f>
        <v/>
      </c>
    </row>
    <row r="981" ht="12.0" hidden="1" customHeight="1">
      <c r="A981" s="3">
        <v>978.0</v>
      </c>
      <c r="B981" s="14">
        <v>44494.0</v>
      </c>
      <c r="C981" s="7" t="s">
        <v>26</v>
      </c>
      <c r="D981" s="7" t="s">
        <v>456</v>
      </c>
      <c r="E981" s="7" t="s">
        <v>179</v>
      </c>
      <c r="F981" s="8">
        <v>38172.0</v>
      </c>
      <c r="G981" s="3">
        <v>2.4</v>
      </c>
      <c r="H981" s="3"/>
      <c r="I981" s="3">
        <v>5.6</v>
      </c>
      <c r="J981" s="3">
        <v>8.5</v>
      </c>
      <c r="K981" s="3">
        <v>10.45</v>
      </c>
      <c r="L981" s="9"/>
      <c r="M981" s="3">
        <v>8.0</v>
      </c>
      <c r="N981" s="4" t="str">
        <f>IFERROR(VLOOKUP(D981&amp;E981&amp;F981,Studienleistung!$I$3:$J$74,2,FALSE),"")</f>
        <v/>
      </c>
    </row>
    <row r="982" ht="12.0" hidden="1" customHeight="1">
      <c r="A982" s="3">
        <v>979.0</v>
      </c>
      <c r="B982" s="14">
        <v>44494.0</v>
      </c>
      <c r="C982" s="7" t="s">
        <v>29</v>
      </c>
      <c r="D982" s="7" t="s">
        <v>669</v>
      </c>
      <c r="E982" s="7" t="s">
        <v>229</v>
      </c>
      <c r="F982" s="8">
        <v>35094.0</v>
      </c>
      <c r="G982" s="3">
        <v>2.9</v>
      </c>
      <c r="H982" s="3"/>
      <c r="I982" s="3">
        <v>5.44</v>
      </c>
      <c r="J982" s="3">
        <v>10.43</v>
      </c>
      <c r="K982" s="3">
        <v>5.88</v>
      </c>
      <c r="L982" s="9"/>
      <c r="M982" s="3">
        <v>7.0</v>
      </c>
      <c r="N982" s="4" t="str">
        <f>IFERROR(VLOOKUP(D982&amp;E982&amp;F982,Studienleistung!$I$3:$J$74,2,FALSE),"")</f>
        <v/>
      </c>
    </row>
    <row r="983" ht="12.0" hidden="1" customHeight="1">
      <c r="A983" s="3">
        <v>980.0</v>
      </c>
      <c r="B983" s="14">
        <v>44494.0</v>
      </c>
      <c r="C983" s="7" t="s">
        <v>26</v>
      </c>
      <c r="D983" s="7" t="s">
        <v>501</v>
      </c>
      <c r="E983" s="7" t="s">
        <v>514</v>
      </c>
      <c r="F983" s="8">
        <v>37476.0</v>
      </c>
      <c r="G983" s="3">
        <v>1.5</v>
      </c>
      <c r="H983" s="3"/>
      <c r="I983" s="3">
        <v>5.6</v>
      </c>
      <c r="J983" s="3">
        <v>5.11</v>
      </c>
      <c r="K983" s="3">
        <v>8.74</v>
      </c>
      <c r="L983" s="9"/>
      <c r="M983" s="3">
        <v>13.0</v>
      </c>
      <c r="N983" s="4" t="str">
        <f>IFERROR(VLOOKUP(D983&amp;E983&amp;F983,Studienleistung!$I$3:$J$74,2,FALSE),"")</f>
        <v/>
      </c>
    </row>
    <row r="984" ht="12.0" hidden="1" customHeight="1">
      <c r="A984" s="3">
        <v>981.0</v>
      </c>
      <c r="B984" s="14">
        <v>44494.0</v>
      </c>
      <c r="C984" s="7" t="s">
        <v>29</v>
      </c>
      <c r="D984" s="7" t="s">
        <v>48</v>
      </c>
      <c r="E984" s="7" t="s">
        <v>550</v>
      </c>
      <c r="F984" s="8">
        <v>34961.0</v>
      </c>
      <c r="G984" s="3">
        <v>2.8</v>
      </c>
      <c r="H984" s="3"/>
      <c r="I984" s="3">
        <v>4.53</v>
      </c>
      <c r="J984" s="3">
        <v>4.14</v>
      </c>
      <c r="K984" s="3">
        <v>5.17</v>
      </c>
      <c r="L984" s="9"/>
      <c r="M984" s="3"/>
      <c r="N984" s="4" t="str">
        <f>IFERROR(VLOOKUP(D984&amp;E984&amp;F984,Studienleistung!$I$3:$J$74,2,FALSE),"")</f>
        <v/>
      </c>
    </row>
    <row r="985" ht="12.0" hidden="1" customHeight="1">
      <c r="A985" s="3">
        <v>982.0</v>
      </c>
      <c r="B985" s="14">
        <v>44494.0</v>
      </c>
      <c r="C985" s="7" t="s">
        <v>26</v>
      </c>
      <c r="D985" s="7" t="s">
        <v>107</v>
      </c>
      <c r="E985" s="7" t="s">
        <v>670</v>
      </c>
      <c r="F985" s="8">
        <v>33421.0</v>
      </c>
      <c r="G985" s="3">
        <v>2.2</v>
      </c>
      <c r="H985" s="3"/>
      <c r="I985" s="3">
        <v>8.32</v>
      </c>
      <c r="J985" s="3">
        <v>4.14</v>
      </c>
      <c r="K985" s="3">
        <v>12.17</v>
      </c>
      <c r="L985" s="9"/>
      <c r="M985" s="3"/>
      <c r="N985" s="4" t="str">
        <f>IFERROR(VLOOKUP(D985&amp;E985&amp;F985,Studienleistung!$I$3:$J$74,2,FALSE),"")</f>
        <v/>
      </c>
    </row>
    <row r="986" ht="12.0" hidden="1" customHeight="1">
      <c r="A986" s="3">
        <v>983.0</v>
      </c>
      <c r="B986" s="14">
        <v>44494.0</v>
      </c>
      <c r="C986" s="7" t="s">
        <v>29</v>
      </c>
      <c r="D986" s="7" t="s">
        <v>671</v>
      </c>
      <c r="E986" s="7" t="s">
        <v>286</v>
      </c>
      <c r="F986" s="8">
        <v>37637.0</v>
      </c>
      <c r="G986" s="3">
        <v>1.9</v>
      </c>
      <c r="H986" s="3"/>
      <c r="I986" s="3">
        <v>5.29</v>
      </c>
      <c r="J986" s="3">
        <v>10.43</v>
      </c>
      <c r="K986" s="3">
        <v>0.6</v>
      </c>
      <c r="L986" s="9"/>
      <c r="M986" s="3"/>
      <c r="N986" s="4" t="str">
        <f>IFERROR(VLOOKUP(D986&amp;E986&amp;F986,Studienleistung!$I$3:$J$74,2,FALSE),"")</f>
        <v/>
      </c>
    </row>
    <row r="987" ht="12.0" hidden="1" customHeight="1">
      <c r="A987" s="3">
        <v>984.0</v>
      </c>
      <c r="B987" s="14">
        <v>44494.0</v>
      </c>
      <c r="C987" s="7" t="s">
        <v>26</v>
      </c>
      <c r="D987" s="7" t="s">
        <v>32</v>
      </c>
      <c r="E987" s="7" t="s">
        <v>51</v>
      </c>
      <c r="F987" s="8">
        <v>31296.0</v>
      </c>
      <c r="G987" s="3">
        <v>1.7</v>
      </c>
      <c r="H987" s="3"/>
      <c r="I987" s="3">
        <v>6.81</v>
      </c>
      <c r="J987" s="3">
        <v>5.43</v>
      </c>
      <c r="K987" s="3">
        <v>10.45</v>
      </c>
      <c r="L987" s="9"/>
      <c r="M987" s="3">
        <v>3.0</v>
      </c>
      <c r="N987" s="4" t="str">
        <f>IFERROR(VLOOKUP(D987&amp;E987&amp;F987,Studienleistung!$I$3:$J$74,2,FALSE),"")</f>
        <v/>
      </c>
    </row>
    <row r="988" ht="12.0" hidden="1" customHeight="1">
      <c r="A988" s="3">
        <v>985.0</v>
      </c>
      <c r="B988" s="14">
        <v>44494.0</v>
      </c>
      <c r="C988" s="7" t="s">
        <v>29</v>
      </c>
      <c r="D988" s="7" t="s">
        <v>438</v>
      </c>
      <c r="E988" s="7" t="s">
        <v>672</v>
      </c>
      <c r="F988" s="8">
        <v>32111.0</v>
      </c>
      <c r="G988" s="3">
        <v>2.8</v>
      </c>
      <c r="H988" s="3"/>
      <c r="I988" s="3"/>
      <c r="J988" s="3"/>
      <c r="K988" s="3"/>
      <c r="L988" s="9"/>
      <c r="M988" s="3"/>
      <c r="N988" s="4" t="str">
        <f>IFERROR(VLOOKUP(D988&amp;E988&amp;F988,Studienleistung!$I$3:$J$74,2,FALSE),"")</f>
        <v/>
      </c>
    </row>
    <row r="989" ht="12.0" customHeight="1">
      <c r="A989" s="3">
        <v>986.0</v>
      </c>
      <c r="B989" s="14">
        <v>44494.0</v>
      </c>
      <c r="C989" s="7" t="s">
        <v>26</v>
      </c>
      <c r="D989" s="7" t="s">
        <v>661</v>
      </c>
      <c r="E989" s="7" t="s">
        <v>673</v>
      </c>
      <c r="F989" s="8">
        <v>33247.0</v>
      </c>
      <c r="G989" s="3">
        <v>3.4</v>
      </c>
      <c r="H989" s="3"/>
      <c r="I989" s="3">
        <v>6.33</v>
      </c>
      <c r="J989" s="3">
        <v>8.41</v>
      </c>
      <c r="K989" s="3">
        <v>6.78</v>
      </c>
      <c r="L989" s="9">
        <f>AVERAGE(I989:K989)</f>
        <v>7.173333333</v>
      </c>
      <c r="M989" s="3">
        <v>11.0</v>
      </c>
      <c r="N989" s="4">
        <f>IFERROR(VLOOKUP(D989&amp;E989&amp;F989,Studienleistung!$I$3:$J$74,2,FALSE),"")</f>
        <v>7.6</v>
      </c>
      <c r="O989" s="15">
        <f>ABS(N989-M989)</f>
        <v>3.4</v>
      </c>
      <c r="P989" s="15">
        <f>ABS(N989-L989)</f>
        <v>0.4266666667</v>
      </c>
    </row>
    <row r="990" ht="12.0" hidden="1" customHeight="1">
      <c r="A990" s="3">
        <v>987.0</v>
      </c>
      <c r="B990" s="14">
        <v>44494.0</v>
      </c>
      <c r="C990" s="7" t="s">
        <v>26</v>
      </c>
      <c r="D990" s="7" t="s">
        <v>111</v>
      </c>
      <c r="E990" s="7" t="s">
        <v>246</v>
      </c>
      <c r="F990" s="8">
        <v>37146.0</v>
      </c>
      <c r="G990" s="3">
        <v>2.6</v>
      </c>
      <c r="H990" s="3"/>
      <c r="I990" s="3">
        <v>2.72</v>
      </c>
      <c r="J990" s="3">
        <v>4.14</v>
      </c>
      <c r="K990" s="3">
        <v>5.45</v>
      </c>
      <c r="L990" s="9"/>
      <c r="M990" s="3"/>
      <c r="N990" s="4" t="str">
        <f>IFERROR(VLOOKUP(D990&amp;E990&amp;F990,Studienleistung!$I$3:$J$74,2,FALSE),"")</f>
        <v/>
      </c>
    </row>
    <row r="991" ht="12.0" hidden="1" customHeight="1">
      <c r="A991" s="3">
        <v>988.0</v>
      </c>
      <c r="B991" s="14">
        <v>44494.0</v>
      </c>
      <c r="C991" s="7" t="s">
        <v>29</v>
      </c>
      <c r="D991" s="7" t="s">
        <v>106</v>
      </c>
      <c r="E991" s="7" t="s">
        <v>82</v>
      </c>
      <c r="F991" s="8">
        <v>35471.0</v>
      </c>
      <c r="G991" s="3">
        <v>2.6</v>
      </c>
      <c r="H991" s="3"/>
      <c r="I991" s="3"/>
      <c r="J991" s="3"/>
      <c r="K991" s="3"/>
      <c r="L991" s="9"/>
      <c r="M991" s="3"/>
      <c r="N991" s="4" t="str">
        <f>IFERROR(VLOOKUP(D991&amp;E991&amp;F991,Studienleistung!$I$3:$J$74,2,FALSE),"")</f>
        <v/>
      </c>
    </row>
    <row r="992" ht="12.0" hidden="1" customHeight="1">
      <c r="A992" s="3">
        <v>989.0</v>
      </c>
      <c r="B992" s="14">
        <v>44495.0</v>
      </c>
      <c r="C992" s="7" t="s">
        <v>26</v>
      </c>
      <c r="D992" s="7" t="s">
        <v>52</v>
      </c>
      <c r="E992" s="7" t="s">
        <v>357</v>
      </c>
      <c r="F992" s="8">
        <v>33015.0</v>
      </c>
      <c r="G992" s="3">
        <v>2.2</v>
      </c>
      <c r="H992" s="3"/>
      <c r="I992" s="3">
        <v>3.78</v>
      </c>
      <c r="J992" s="3">
        <v>4.79</v>
      </c>
      <c r="K992" s="3">
        <v>4.88</v>
      </c>
      <c r="L992" s="9"/>
      <c r="M992" s="3"/>
      <c r="N992" s="4" t="str">
        <f>IFERROR(VLOOKUP(D992&amp;E992&amp;F992,Studienleistung!$I$3:$J$74,2,FALSE),"")</f>
        <v/>
      </c>
    </row>
    <row r="993" ht="12.0" customHeight="1">
      <c r="A993" s="3">
        <v>990.0</v>
      </c>
      <c r="B993" s="14">
        <v>44495.0</v>
      </c>
      <c r="C993" s="7" t="s">
        <v>26</v>
      </c>
      <c r="D993" s="7" t="s">
        <v>263</v>
      </c>
      <c r="E993" s="7" t="s">
        <v>674</v>
      </c>
      <c r="F993" s="8">
        <v>38855.0</v>
      </c>
      <c r="G993" s="3">
        <v>2.6</v>
      </c>
      <c r="H993" s="3"/>
      <c r="I993" s="3">
        <v>10.26</v>
      </c>
      <c r="J993" s="3">
        <v>8.12</v>
      </c>
      <c r="K993" s="3">
        <v>1.98</v>
      </c>
      <c r="L993" s="9">
        <f>AVERAGE(I993:K993)</f>
        <v>6.786666667</v>
      </c>
      <c r="M993" s="3">
        <v>12.0</v>
      </c>
      <c r="N993" s="4">
        <f>IFERROR(VLOOKUP(D993&amp;E993&amp;F993,Studienleistung!$I$3:$J$74,2,FALSE),"")</f>
        <v>5.4</v>
      </c>
      <c r="O993" s="15">
        <f>ABS(N993-M993)</f>
        <v>6.6</v>
      </c>
      <c r="P993" s="15">
        <f>ABS(N993-L993)</f>
        <v>1.386666667</v>
      </c>
    </row>
    <row r="994" ht="12.0" hidden="1" customHeight="1">
      <c r="A994" s="3">
        <v>991.0</v>
      </c>
      <c r="B994" s="14">
        <v>44495.0</v>
      </c>
      <c r="C994" s="7" t="s">
        <v>26</v>
      </c>
      <c r="D994" s="7" t="s">
        <v>74</v>
      </c>
      <c r="E994" s="7" t="s">
        <v>266</v>
      </c>
      <c r="F994" s="8">
        <v>36416.0</v>
      </c>
      <c r="G994" s="3">
        <v>2.0</v>
      </c>
      <c r="H994" s="3"/>
      <c r="I994" s="3">
        <v>8.93</v>
      </c>
      <c r="J994" s="3">
        <v>6.56</v>
      </c>
      <c r="K994" s="3">
        <v>13.31</v>
      </c>
      <c r="L994" s="9"/>
      <c r="M994" s="3">
        <v>12.0</v>
      </c>
      <c r="N994" s="4" t="str">
        <f>IFERROR(VLOOKUP(D994&amp;E994&amp;F994,Studienleistung!$I$3:$J$74,2,FALSE),"")</f>
        <v/>
      </c>
    </row>
    <row r="995" ht="12.0" customHeight="1">
      <c r="A995" s="3">
        <v>992.0</v>
      </c>
      <c r="B995" s="14">
        <v>44495.0</v>
      </c>
      <c r="C995" s="7" t="s">
        <v>29</v>
      </c>
      <c r="D995" s="7" t="s">
        <v>40</v>
      </c>
      <c r="E995" s="7" t="s">
        <v>313</v>
      </c>
      <c r="F995" s="8">
        <v>33072.0</v>
      </c>
      <c r="G995" s="3">
        <v>2.3</v>
      </c>
      <c r="H995" s="3"/>
      <c r="I995" s="3">
        <v>6.29</v>
      </c>
      <c r="J995" s="3">
        <v>6.53</v>
      </c>
      <c r="K995" s="3">
        <v>5.74</v>
      </c>
      <c r="L995" s="9">
        <f>AVERAGE(I995:K995)</f>
        <v>6.186666667</v>
      </c>
      <c r="M995" s="3">
        <v>12.0</v>
      </c>
      <c r="N995" s="4">
        <f>IFERROR(VLOOKUP(D995&amp;E995&amp;F995,Studienleistung!$I$3:$J$74,2,FALSE),"")</f>
        <v>7.2</v>
      </c>
      <c r="O995" s="15">
        <f>ABS(N995-M995)</f>
        <v>4.8</v>
      </c>
      <c r="P995" s="15">
        <f>ABS(N995-L995)</f>
        <v>1.013333333</v>
      </c>
    </row>
    <row r="996" ht="12.0" hidden="1" customHeight="1">
      <c r="A996" s="3">
        <v>993.0</v>
      </c>
      <c r="B996" s="14">
        <v>44495.0</v>
      </c>
      <c r="C996" s="7" t="s">
        <v>29</v>
      </c>
      <c r="D996" s="7" t="s">
        <v>443</v>
      </c>
      <c r="E996" s="7" t="s">
        <v>313</v>
      </c>
      <c r="F996" s="8">
        <v>34018.0</v>
      </c>
      <c r="G996" s="3">
        <v>1.7</v>
      </c>
      <c r="H996" s="3"/>
      <c r="I996" s="3"/>
      <c r="J996" s="3"/>
      <c r="K996" s="3"/>
      <c r="L996" s="9"/>
      <c r="M996" s="3"/>
      <c r="N996" s="4" t="str">
        <f>IFERROR(VLOOKUP(D996&amp;E996&amp;F996,Studienleistung!$I$3:$J$74,2,FALSE),"")</f>
        <v/>
      </c>
    </row>
    <row r="997" ht="12.0" hidden="1" customHeight="1">
      <c r="A997" s="3">
        <v>994.0</v>
      </c>
      <c r="B997" s="14">
        <v>44495.0</v>
      </c>
      <c r="C997" s="7" t="s">
        <v>29</v>
      </c>
      <c r="D997" s="7" t="s">
        <v>140</v>
      </c>
      <c r="E997" s="7" t="s">
        <v>144</v>
      </c>
      <c r="F997" s="8">
        <v>35366.0</v>
      </c>
      <c r="G997" s="3">
        <v>2.3</v>
      </c>
      <c r="H997" s="3"/>
      <c r="I997" s="3">
        <v>2.56</v>
      </c>
      <c r="J997" s="3">
        <v>3.5</v>
      </c>
      <c r="K997" s="3">
        <v>4.02</v>
      </c>
      <c r="L997" s="9"/>
      <c r="M997" s="3"/>
      <c r="N997" s="4" t="str">
        <f>IFERROR(VLOOKUP(D997&amp;E997&amp;F997,Studienleistung!$I$3:$J$74,2,FALSE),"")</f>
        <v/>
      </c>
    </row>
    <row r="998" ht="12.0" hidden="1" customHeight="1">
      <c r="A998" s="3">
        <v>995.0</v>
      </c>
      <c r="B998" s="14">
        <v>44495.0</v>
      </c>
      <c r="C998" s="7" t="s">
        <v>26</v>
      </c>
      <c r="D998" s="7" t="s">
        <v>72</v>
      </c>
      <c r="E998" s="7" t="s">
        <v>675</v>
      </c>
      <c r="F998" s="8">
        <v>34244.0</v>
      </c>
      <c r="G998" s="3">
        <v>3.1</v>
      </c>
      <c r="H998" s="3"/>
      <c r="I998" s="3"/>
      <c r="J998" s="3"/>
      <c r="K998" s="3"/>
      <c r="L998" s="9"/>
      <c r="M998" s="3"/>
      <c r="N998" s="4" t="str">
        <f>IFERROR(VLOOKUP(D998&amp;E998&amp;F998,Studienleistung!$I$3:$J$74,2,FALSE),"")</f>
        <v/>
      </c>
    </row>
    <row r="999" ht="12.0" customHeight="1">
      <c r="A999" s="3">
        <v>996.0</v>
      </c>
      <c r="B999" s="14">
        <v>44495.0</v>
      </c>
      <c r="C999" s="7" t="s">
        <v>29</v>
      </c>
      <c r="D999" s="7" t="s">
        <v>40</v>
      </c>
      <c r="E999" s="7" t="s">
        <v>277</v>
      </c>
      <c r="F999" s="8">
        <v>37788.0</v>
      </c>
      <c r="G999" s="3">
        <v>1.0</v>
      </c>
      <c r="H999" s="3"/>
      <c r="I999" s="3">
        <v>12.33</v>
      </c>
      <c r="J999" s="3">
        <v>11.37</v>
      </c>
      <c r="K999" s="3">
        <v>6.42</v>
      </c>
      <c r="L999" s="9">
        <f>AVERAGE(I999:K999)</f>
        <v>10.04</v>
      </c>
      <c r="M999" s="3">
        <v>14.0</v>
      </c>
      <c r="N999" s="4">
        <f>IFERROR(VLOOKUP(D999&amp;E999&amp;F999,Studienleistung!$I$3:$J$74,2,FALSE),"")</f>
        <v>9.6</v>
      </c>
      <c r="O999" s="15">
        <f>ABS(N999-M999)</f>
        <v>4.4</v>
      </c>
      <c r="P999" s="15">
        <f>ABS(N999-L999)</f>
        <v>0.44</v>
      </c>
    </row>
    <row r="1000" ht="12.0" hidden="1" customHeight="1">
      <c r="A1000" s="3">
        <v>997.0</v>
      </c>
      <c r="B1000" s="14">
        <v>44495.0</v>
      </c>
      <c r="C1000" s="7" t="s">
        <v>26</v>
      </c>
      <c r="D1000" s="7" t="s">
        <v>136</v>
      </c>
      <c r="E1000" s="7" t="s">
        <v>546</v>
      </c>
      <c r="F1000" s="8">
        <v>35293.0</v>
      </c>
      <c r="G1000" s="3">
        <v>2.8</v>
      </c>
      <c r="H1000" s="3"/>
      <c r="I1000" s="3"/>
      <c r="J1000" s="3"/>
      <c r="K1000" s="3"/>
      <c r="L1000" s="9"/>
      <c r="M1000" s="3"/>
      <c r="N1000" s="4" t="str">
        <f>IFERROR(VLOOKUP(D1000&amp;E1000&amp;F1000,Studienleistung!$I$3:$J$74,2,FALSE),"")</f>
        <v/>
      </c>
    </row>
    <row r="1001" ht="12.0" hidden="1" customHeight="1">
      <c r="A1001" s="3">
        <v>998.0</v>
      </c>
      <c r="B1001" s="14">
        <v>44495.0</v>
      </c>
      <c r="C1001" s="7" t="s">
        <v>26</v>
      </c>
      <c r="D1001" s="7" t="s">
        <v>282</v>
      </c>
      <c r="E1001" s="7" t="s">
        <v>31</v>
      </c>
      <c r="F1001" s="8">
        <v>37730.0</v>
      </c>
      <c r="G1001" s="3">
        <v>1.7</v>
      </c>
      <c r="H1001" s="3"/>
      <c r="I1001" s="3">
        <v>7.72</v>
      </c>
      <c r="J1001" s="3">
        <v>5.43</v>
      </c>
      <c r="K1001" s="3">
        <v>8.74</v>
      </c>
      <c r="L1001" s="9"/>
      <c r="M1001" s="3">
        <v>8.0</v>
      </c>
      <c r="N1001" s="4" t="str">
        <f>IFERROR(VLOOKUP(D1001&amp;E1001&amp;F1001,Studienleistung!$I$3:$J$74,2,FALSE),"")</f>
        <v/>
      </c>
    </row>
    <row r="1002" ht="12.0" hidden="1" customHeight="1">
      <c r="A1002" s="3">
        <v>999.0</v>
      </c>
      <c r="B1002" s="14">
        <v>44495.0</v>
      </c>
      <c r="C1002" s="7" t="s">
        <v>29</v>
      </c>
      <c r="D1002" s="7" t="s">
        <v>77</v>
      </c>
      <c r="E1002" s="7" t="s">
        <v>133</v>
      </c>
      <c r="F1002" s="8">
        <v>34791.0</v>
      </c>
      <c r="G1002" s="3">
        <v>2.8</v>
      </c>
      <c r="H1002" s="3"/>
      <c r="I1002" s="3">
        <v>4.69</v>
      </c>
      <c r="J1002" s="3">
        <v>2.85</v>
      </c>
      <c r="K1002" s="3">
        <v>0.6</v>
      </c>
      <c r="L1002" s="9"/>
      <c r="M1002" s="3"/>
      <c r="N1002" s="4" t="str">
        <f>IFERROR(VLOOKUP(D1002&amp;E1002&amp;F1002,Studienleistung!$I$3:$J$74,2,FALSE),"")</f>
        <v/>
      </c>
    </row>
    <row r="1003" ht="12.0" hidden="1" customHeight="1">
      <c r="A1003" s="3">
        <v>1000.0</v>
      </c>
      <c r="B1003" s="14">
        <v>44495.0</v>
      </c>
      <c r="C1003" s="7" t="s">
        <v>26</v>
      </c>
      <c r="D1003" s="7" t="s">
        <v>27</v>
      </c>
      <c r="E1003" s="7" t="s">
        <v>676</v>
      </c>
      <c r="F1003" s="8">
        <v>31584.0</v>
      </c>
      <c r="G1003" s="3">
        <v>1.9</v>
      </c>
      <c r="H1003" s="3"/>
      <c r="I1003" s="3">
        <v>7.11</v>
      </c>
      <c r="J1003" s="3">
        <v>5.11</v>
      </c>
      <c r="K1003" s="3">
        <v>11.6</v>
      </c>
      <c r="L1003" s="9"/>
      <c r="M1003" s="3">
        <v>13.0</v>
      </c>
      <c r="N1003" s="4" t="str">
        <f>IFERROR(VLOOKUP(D1003&amp;E1003&amp;F1003,Studienleistung!$I$3:$J$74,2,FALSE),"")</f>
        <v/>
      </c>
    </row>
    <row r="1004" ht="12.0" hidden="1" customHeight="1">
      <c r="A1004" s="3">
        <v>1001.0</v>
      </c>
      <c r="B1004" s="14">
        <v>44495.0</v>
      </c>
      <c r="C1004" s="7" t="s">
        <v>29</v>
      </c>
      <c r="D1004" s="7" t="s">
        <v>78</v>
      </c>
      <c r="E1004" s="7" t="s">
        <v>677</v>
      </c>
      <c r="F1004" s="8">
        <v>37929.0</v>
      </c>
      <c r="G1004" s="3">
        <v>1.8</v>
      </c>
      <c r="H1004" s="3"/>
      <c r="I1004" s="3">
        <v>5.6</v>
      </c>
      <c r="J1004" s="3">
        <v>4.79</v>
      </c>
      <c r="K1004" s="3">
        <v>7.02</v>
      </c>
      <c r="L1004" s="9"/>
      <c r="M1004" s="3">
        <v>10.0</v>
      </c>
      <c r="N1004" s="4" t="str">
        <f>IFERROR(VLOOKUP(D1004&amp;E1004&amp;F1004,Studienleistung!$I$3:$J$74,2,FALSE),"")</f>
        <v/>
      </c>
    </row>
    <row r="1005" ht="12.0" hidden="1" customHeight="1">
      <c r="A1005" s="3">
        <v>1002.0</v>
      </c>
      <c r="B1005" s="14">
        <v>44495.0</v>
      </c>
      <c r="C1005" s="7" t="s">
        <v>26</v>
      </c>
      <c r="D1005" s="7" t="s">
        <v>96</v>
      </c>
      <c r="E1005" s="7" t="s">
        <v>678</v>
      </c>
      <c r="F1005" s="8">
        <v>38098.0</v>
      </c>
      <c r="G1005" s="3">
        <v>2.2</v>
      </c>
      <c r="H1005" s="3"/>
      <c r="I1005" s="3">
        <v>5.9</v>
      </c>
      <c r="J1005" s="3">
        <v>5.92</v>
      </c>
      <c r="K1005" s="3">
        <v>0.6</v>
      </c>
      <c r="L1005" s="9"/>
      <c r="M1005" s="3"/>
      <c r="N1005" s="4" t="str">
        <f>IFERROR(VLOOKUP(D1005&amp;E1005&amp;F1005,Studienleistung!$I$3:$J$74,2,FALSE),"")</f>
        <v/>
      </c>
    </row>
    <row r="1006" ht="12.0" hidden="1" customHeight="1">
      <c r="A1006" s="3">
        <v>1003.0</v>
      </c>
      <c r="B1006" s="14">
        <v>44495.0</v>
      </c>
      <c r="C1006" s="7" t="s">
        <v>29</v>
      </c>
      <c r="D1006" s="7" t="s">
        <v>154</v>
      </c>
      <c r="E1006" s="7" t="s">
        <v>37</v>
      </c>
      <c r="F1006" s="8">
        <v>34763.0</v>
      </c>
      <c r="G1006" s="3">
        <v>3.3</v>
      </c>
      <c r="H1006" s="3"/>
      <c r="I1006" s="3"/>
      <c r="J1006" s="3"/>
      <c r="K1006" s="3"/>
      <c r="L1006" s="9"/>
      <c r="M1006" s="3"/>
      <c r="N1006" s="4" t="str">
        <f>IFERROR(VLOOKUP(D1006&amp;E1006&amp;F1006,Studienleistung!$I$3:$J$74,2,FALSE),"")</f>
        <v/>
      </c>
    </row>
    <row r="1007" ht="12.0" hidden="1" customHeight="1">
      <c r="A1007" s="3">
        <v>1004.0</v>
      </c>
      <c r="B1007" s="14">
        <v>44495.0</v>
      </c>
      <c r="C1007" s="7" t="s">
        <v>26</v>
      </c>
      <c r="D1007" s="7" t="s">
        <v>243</v>
      </c>
      <c r="E1007" s="7" t="s">
        <v>679</v>
      </c>
      <c r="F1007" s="8">
        <v>37892.0</v>
      </c>
      <c r="G1007" s="3">
        <v>2.2</v>
      </c>
      <c r="H1007" s="3"/>
      <c r="I1007" s="3">
        <v>3.32</v>
      </c>
      <c r="J1007" s="3">
        <v>5.11</v>
      </c>
      <c r="K1007" s="3">
        <v>4.02</v>
      </c>
      <c r="L1007" s="9"/>
      <c r="M1007" s="3"/>
      <c r="N1007" s="4" t="str">
        <f>IFERROR(VLOOKUP(D1007&amp;E1007&amp;F1007,Studienleistung!$I$3:$J$74,2,FALSE),"")</f>
        <v/>
      </c>
    </row>
    <row r="1008" ht="12.0" hidden="1" customHeight="1">
      <c r="A1008" s="3">
        <v>1005.0</v>
      </c>
      <c r="B1008" s="14">
        <v>44495.0</v>
      </c>
      <c r="C1008" s="7" t="s">
        <v>26</v>
      </c>
      <c r="D1008" s="7" t="s">
        <v>652</v>
      </c>
      <c r="E1008" s="7" t="s">
        <v>233</v>
      </c>
      <c r="F1008" s="8">
        <v>37940.0</v>
      </c>
      <c r="G1008" s="3">
        <v>2.3</v>
      </c>
      <c r="H1008" s="3"/>
      <c r="I1008" s="3"/>
      <c r="J1008" s="3"/>
      <c r="K1008" s="3"/>
      <c r="L1008" s="9"/>
      <c r="M1008" s="3"/>
      <c r="N1008" s="4" t="str">
        <f>IFERROR(VLOOKUP(D1008&amp;E1008&amp;F1008,Studienleistung!$I$3:$J$74,2,FALSE),"")</f>
        <v/>
      </c>
    </row>
    <row r="1009" ht="12.0" hidden="1" customHeight="1">
      <c r="A1009" s="3">
        <v>1006.0</v>
      </c>
      <c r="B1009" s="14">
        <v>44495.0</v>
      </c>
      <c r="C1009" s="7" t="s">
        <v>26</v>
      </c>
      <c r="D1009" s="7" t="s">
        <v>179</v>
      </c>
      <c r="E1009" s="7" t="s">
        <v>78</v>
      </c>
      <c r="F1009" s="8">
        <v>37853.0</v>
      </c>
      <c r="G1009" s="3">
        <v>2.7</v>
      </c>
      <c r="H1009" s="3"/>
      <c r="I1009" s="3">
        <v>6.5</v>
      </c>
      <c r="J1009" s="3">
        <v>6.56</v>
      </c>
      <c r="K1009" s="3">
        <v>9.31</v>
      </c>
      <c r="L1009" s="9"/>
      <c r="M1009" s="3">
        <v>7.0</v>
      </c>
      <c r="N1009" s="4" t="str">
        <f>IFERROR(VLOOKUP(D1009&amp;E1009&amp;F1009,Studienleistung!$I$3:$J$74,2,FALSE),"")</f>
        <v/>
      </c>
    </row>
    <row r="1010" ht="12.0" hidden="1" customHeight="1">
      <c r="A1010" s="3">
        <v>1007.0</v>
      </c>
      <c r="B1010" s="14">
        <v>44495.0</v>
      </c>
      <c r="C1010" s="7" t="s">
        <v>29</v>
      </c>
      <c r="D1010" s="7" t="s">
        <v>58</v>
      </c>
      <c r="E1010" s="7" t="s">
        <v>178</v>
      </c>
      <c r="F1010" s="8">
        <v>35279.0</v>
      </c>
      <c r="G1010" s="3">
        <v>2.3</v>
      </c>
      <c r="H1010" s="3"/>
      <c r="I1010" s="3"/>
      <c r="J1010" s="3"/>
      <c r="K1010" s="3"/>
      <c r="L1010" s="9"/>
      <c r="M1010" s="3"/>
      <c r="N1010" s="4" t="str">
        <f>IFERROR(VLOOKUP(D1010&amp;E1010&amp;F1010,Studienleistung!$I$3:$J$74,2,FALSE),"")</f>
        <v/>
      </c>
    </row>
    <row r="1011" ht="12.0" hidden="1" customHeight="1">
      <c r="A1011" s="3">
        <v>1008.0</v>
      </c>
      <c r="B1011" s="14">
        <v>44495.0</v>
      </c>
      <c r="C1011" s="7" t="s">
        <v>29</v>
      </c>
      <c r="D1011" s="7" t="s">
        <v>40</v>
      </c>
      <c r="E1011" s="7" t="s">
        <v>680</v>
      </c>
      <c r="F1011" s="8">
        <v>35114.0</v>
      </c>
      <c r="G1011" s="3">
        <v>1.7</v>
      </c>
      <c r="H1011" s="3"/>
      <c r="I1011" s="3">
        <v>7.11</v>
      </c>
      <c r="J1011" s="3">
        <v>2.85</v>
      </c>
      <c r="K1011" s="3">
        <v>10.45</v>
      </c>
      <c r="L1011" s="9"/>
      <c r="M1011" s="3">
        <v>8.0</v>
      </c>
      <c r="N1011" s="4" t="str">
        <f>IFERROR(VLOOKUP(D1011&amp;E1011&amp;F1011,Studienleistung!$I$3:$J$74,2,FALSE),"")</f>
        <v/>
      </c>
    </row>
    <row r="1012" ht="12.0" hidden="1" customHeight="1">
      <c r="A1012" s="3">
        <v>1009.0</v>
      </c>
      <c r="B1012" s="14">
        <v>44495.0</v>
      </c>
      <c r="C1012" s="7" t="s">
        <v>26</v>
      </c>
      <c r="D1012" s="7" t="s">
        <v>81</v>
      </c>
      <c r="E1012" s="7" t="s">
        <v>681</v>
      </c>
      <c r="F1012" s="8">
        <v>37877.0</v>
      </c>
      <c r="G1012" s="3">
        <v>1.5</v>
      </c>
      <c r="H1012" s="3"/>
      <c r="I1012" s="3">
        <v>4.69</v>
      </c>
      <c r="J1012" s="3">
        <v>9.14</v>
      </c>
      <c r="K1012" s="3">
        <v>7.02</v>
      </c>
      <c r="L1012" s="9"/>
      <c r="M1012" s="3"/>
      <c r="N1012" s="4" t="str">
        <f>IFERROR(VLOOKUP(D1012&amp;E1012&amp;F1012,Studienleistung!$I$3:$J$74,2,FALSE),"")</f>
        <v/>
      </c>
    </row>
    <row r="1013" ht="12.0" hidden="1" customHeight="1">
      <c r="A1013" s="3">
        <v>1010.0</v>
      </c>
      <c r="B1013" s="14">
        <v>44495.0</v>
      </c>
      <c r="C1013" s="7" t="s">
        <v>26</v>
      </c>
      <c r="D1013" s="7" t="s">
        <v>328</v>
      </c>
      <c r="E1013" s="7" t="s">
        <v>311</v>
      </c>
      <c r="F1013" s="8">
        <v>37592.0</v>
      </c>
      <c r="G1013" s="3">
        <v>2.2</v>
      </c>
      <c r="H1013" s="3"/>
      <c r="I1013" s="3">
        <v>7.41</v>
      </c>
      <c r="J1013" s="3">
        <v>3.18</v>
      </c>
      <c r="K1013" s="3">
        <v>6.45</v>
      </c>
      <c r="L1013" s="9"/>
      <c r="M1013" s="3"/>
      <c r="N1013" s="4" t="str">
        <f>IFERROR(VLOOKUP(D1013&amp;E1013&amp;F1013,Studienleistung!$I$3:$J$74,2,FALSE),"")</f>
        <v/>
      </c>
    </row>
    <row r="1014" ht="12.0" hidden="1" customHeight="1">
      <c r="A1014" s="3">
        <v>1011.0</v>
      </c>
      <c r="B1014" s="14">
        <v>44495.0</v>
      </c>
      <c r="C1014" s="7" t="s">
        <v>29</v>
      </c>
      <c r="D1014" s="7" t="s">
        <v>52</v>
      </c>
      <c r="E1014" s="7" t="s">
        <v>127</v>
      </c>
      <c r="F1014" s="8">
        <v>35786.0</v>
      </c>
      <c r="G1014" s="3">
        <v>2.5</v>
      </c>
      <c r="H1014" s="3"/>
      <c r="I1014" s="3">
        <v>7.72</v>
      </c>
      <c r="J1014" s="3">
        <v>9.79</v>
      </c>
      <c r="K1014" s="3">
        <v>8.17</v>
      </c>
      <c r="L1014" s="9"/>
      <c r="M1014" s="3">
        <v>14.0</v>
      </c>
      <c r="N1014" s="4" t="str">
        <f>IFERROR(VLOOKUP(D1014&amp;E1014&amp;F1014,Studienleistung!$I$3:$J$74,2,FALSE),"")</f>
        <v/>
      </c>
    </row>
    <row r="1015" ht="12.0" hidden="1" customHeight="1">
      <c r="A1015" s="3">
        <v>1012.0</v>
      </c>
      <c r="B1015" s="14">
        <v>44495.0</v>
      </c>
      <c r="C1015" s="7" t="s">
        <v>29</v>
      </c>
      <c r="D1015" s="7" t="s">
        <v>27</v>
      </c>
      <c r="E1015" s="7" t="s">
        <v>682</v>
      </c>
      <c r="F1015" s="8">
        <v>37310.0</v>
      </c>
      <c r="G1015" s="3">
        <v>2.7</v>
      </c>
      <c r="H1015" s="3"/>
      <c r="I1015" s="3"/>
      <c r="J1015" s="3"/>
      <c r="K1015" s="3"/>
      <c r="L1015" s="9"/>
      <c r="M1015" s="3"/>
      <c r="N1015" s="4" t="str">
        <f>IFERROR(VLOOKUP(D1015&amp;E1015&amp;F1015,Studienleistung!$I$3:$J$74,2,FALSE),"")</f>
        <v/>
      </c>
    </row>
    <row r="1016" ht="12.0" hidden="1" customHeight="1">
      <c r="A1016" s="3">
        <v>1013.0</v>
      </c>
      <c r="B1016" s="14">
        <v>44495.0</v>
      </c>
      <c r="C1016" s="7" t="s">
        <v>29</v>
      </c>
      <c r="D1016" s="7" t="s">
        <v>40</v>
      </c>
      <c r="E1016" s="7" t="s">
        <v>142</v>
      </c>
      <c r="F1016" s="8">
        <v>33065.0</v>
      </c>
      <c r="G1016" s="3">
        <v>2.8</v>
      </c>
      <c r="H1016" s="3"/>
      <c r="I1016" s="3"/>
      <c r="J1016" s="3"/>
      <c r="K1016" s="3"/>
      <c r="L1016" s="9"/>
      <c r="M1016" s="3"/>
      <c r="N1016" s="4" t="str">
        <f>IFERROR(VLOOKUP(D1016&amp;E1016&amp;F1016,Studienleistung!$I$3:$J$74,2,FALSE),"")</f>
        <v/>
      </c>
    </row>
    <row r="1017" ht="12.0" hidden="1" customHeight="1">
      <c r="A1017" s="3">
        <v>1014.0</v>
      </c>
      <c r="B1017" s="14">
        <v>44495.0</v>
      </c>
      <c r="C1017" s="7" t="s">
        <v>29</v>
      </c>
      <c r="D1017" s="7" t="s">
        <v>42</v>
      </c>
      <c r="E1017" s="7" t="s">
        <v>202</v>
      </c>
      <c r="F1017" s="8">
        <v>34224.0</v>
      </c>
      <c r="G1017" s="3">
        <v>2.8</v>
      </c>
      <c r="H1017" s="3"/>
      <c r="I1017" s="3">
        <v>5.6</v>
      </c>
      <c r="J1017" s="3">
        <v>4.47</v>
      </c>
      <c r="K1017" s="3">
        <v>5.88</v>
      </c>
      <c r="L1017" s="9"/>
      <c r="M1017" s="3"/>
      <c r="N1017" s="4" t="str">
        <f>IFERROR(VLOOKUP(D1017&amp;E1017&amp;F1017,Studienleistung!$I$3:$J$74,2,FALSE),"")</f>
        <v/>
      </c>
    </row>
    <row r="1018" ht="12.0" hidden="1" customHeight="1">
      <c r="A1018" s="3">
        <v>1015.0</v>
      </c>
      <c r="B1018" s="14">
        <v>44495.0</v>
      </c>
      <c r="C1018" s="7" t="s">
        <v>26</v>
      </c>
      <c r="D1018" s="7" t="s">
        <v>277</v>
      </c>
      <c r="E1018" s="7" t="s">
        <v>211</v>
      </c>
      <c r="F1018" s="8">
        <v>37378.0</v>
      </c>
      <c r="G1018" s="3">
        <v>1.5</v>
      </c>
      <c r="H1018" s="3"/>
      <c r="I1018" s="3">
        <v>4.99</v>
      </c>
      <c r="J1018" s="3">
        <v>2.53</v>
      </c>
      <c r="K1018" s="3">
        <v>4.31</v>
      </c>
      <c r="L1018" s="9"/>
      <c r="M1018" s="3"/>
      <c r="N1018" s="4" t="str">
        <f>IFERROR(VLOOKUP(D1018&amp;E1018&amp;F1018,Studienleistung!$I$3:$J$74,2,FALSE),"")</f>
        <v/>
      </c>
    </row>
    <row r="1019" ht="12.0" hidden="1" customHeight="1">
      <c r="A1019" s="3">
        <v>1016.0</v>
      </c>
      <c r="B1019" s="14">
        <v>44495.0</v>
      </c>
      <c r="C1019" s="7" t="s">
        <v>29</v>
      </c>
      <c r="D1019" s="7" t="s">
        <v>42</v>
      </c>
      <c r="E1019" s="7" t="s">
        <v>68</v>
      </c>
      <c r="F1019" s="8">
        <v>35038.0</v>
      </c>
      <c r="G1019" s="3">
        <v>1.8</v>
      </c>
      <c r="H1019" s="3"/>
      <c r="I1019" s="3">
        <v>9.84</v>
      </c>
      <c r="J1019" s="3">
        <v>6.56</v>
      </c>
      <c r="K1019" s="3">
        <v>0.6</v>
      </c>
      <c r="L1019" s="9"/>
      <c r="M1019" s="3">
        <v>10.0</v>
      </c>
      <c r="N1019" s="4" t="str">
        <f>IFERROR(VLOOKUP(D1019&amp;E1019&amp;F1019,Studienleistung!$I$3:$J$74,2,FALSE),"")</f>
        <v/>
      </c>
    </row>
    <row r="1020" ht="12.0" hidden="1" customHeight="1">
      <c r="A1020" s="3">
        <v>1017.0</v>
      </c>
      <c r="B1020" s="14">
        <v>44495.0</v>
      </c>
      <c r="C1020" s="7" t="s">
        <v>29</v>
      </c>
      <c r="D1020" s="7" t="s">
        <v>60</v>
      </c>
      <c r="E1020" s="7" t="s">
        <v>68</v>
      </c>
      <c r="F1020" s="8">
        <v>31820.0</v>
      </c>
      <c r="G1020" s="3">
        <v>1.7</v>
      </c>
      <c r="H1020" s="3"/>
      <c r="I1020" s="3">
        <v>7.41</v>
      </c>
      <c r="J1020" s="3">
        <v>5.11</v>
      </c>
      <c r="K1020" s="3">
        <v>8.17</v>
      </c>
      <c r="L1020" s="9"/>
      <c r="M1020" s="3">
        <v>9.0</v>
      </c>
      <c r="N1020" s="4" t="str">
        <f>IFERROR(VLOOKUP(D1020&amp;E1020&amp;F1020,Studienleistung!$I$3:$J$74,2,FALSE),"")</f>
        <v/>
      </c>
    </row>
    <row r="1021" ht="12.0" hidden="1" customHeight="1">
      <c r="A1021" s="3">
        <v>1018.0</v>
      </c>
      <c r="B1021" s="14">
        <v>44495.0</v>
      </c>
      <c r="C1021" s="7" t="s">
        <v>26</v>
      </c>
      <c r="D1021" s="7" t="s">
        <v>417</v>
      </c>
      <c r="E1021" s="7" t="s">
        <v>683</v>
      </c>
      <c r="F1021" s="8">
        <v>35621.0</v>
      </c>
      <c r="G1021" s="3">
        <v>2.7</v>
      </c>
      <c r="H1021" s="3"/>
      <c r="I1021" s="3"/>
      <c r="J1021" s="3"/>
      <c r="K1021" s="3"/>
      <c r="L1021" s="9"/>
      <c r="M1021" s="3"/>
      <c r="N1021" s="4" t="str">
        <f>IFERROR(VLOOKUP(D1021&amp;E1021&amp;F1021,Studienleistung!$I$3:$J$74,2,FALSE),"")</f>
        <v/>
      </c>
    </row>
    <row r="1022" ht="12.0" customHeight="1">
      <c r="A1022" s="3">
        <v>1019.0</v>
      </c>
      <c r="B1022" s="14">
        <v>44495.0</v>
      </c>
      <c r="C1022" s="7" t="s">
        <v>26</v>
      </c>
      <c r="D1022" s="7" t="s">
        <v>252</v>
      </c>
      <c r="E1022" s="7" t="s">
        <v>270</v>
      </c>
      <c r="F1022" s="8">
        <v>33479.0</v>
      </c>
      <c r="G1022" s="3">
        <v>2.6</v>
      </c>
      <c r="H1022" s="3"/>
      <c r="I1022" s="3">
        <v>11.35</v>
      </c>
      <c r="J1022" s="3">
        <v>1.24</v>
      </c>
      <c r="K1022" s="3">
        <v>11.02</v>
      </c>
      <c r="L1022" s="9">
        <f>AVERAGE(I1022:K1022)</f>
        <v>7.87</v>
      </c>
      <c r="M1022" s="3">
        <v>15.0</v>
      </c>
      <c r="N1022" s="4">
        <f>IFERROR(VLOOKUP(D1022&amp;E1022&amp;F1022,Studienleistung!$I$3:$J$74,2,FALSE),"")</f>
        <v>8.6</v>
      </c>
      <c r="O1022" s="15">
        <f>ABS(N1022-M1022)</f>
        <v>6.4</v>
      </c>
      <c r="P1022" s="15">
        <f>ABS(N1022-L1022)</f>
        <v>0.73</v>
      </c>
    </row>
    <row r="1023" ht="12.0" hidden="1" customHeight="1">
      <c r="A1023" s="3">
        <v>1020.0</v>
      </c>
      <c r="B1023" s="14">
        <v>44495.0</v>
      </c>
      <c r="C1023" s="7" t="s">
        <v>26</v>
      </c>
      <c r="D1023" s="7" t="s">
        <v>252</v>
      </c>
      <c r="E1023" s="7" t="s">
        <v>134</v>
      </c>
      <c r="F1023" s="8">
        <v>33479.0</v>
      </c>
      <c r="G1023" s="3">
        <v>2.0</v>
      </c>
      <c r="H1023" s="3"/>
      <c r="I1023" s="3">
        <v>11.35</v>
      </c>
      <c r="J1023" s="3">
        <v>1.24</v>
      </c>
      <c r="K1023" s="3">
        <v>11.02</v>
      </c>
      <c r="L1023" s="9"/>
      <c r="M1023" s="3"/>
      <c r="N1023" s="4" t="str">
        <f>IFERROR(VLOOKUP(D1023&amp;E1023&amp;F1023,Studienleistung!$I$3:$J$74,2,FALSE),"")</f>
        <v/>
      </c>
    </row>
    <row r="1024" ht="12.0" hidden="1" customHeight="1">
      <c r="A1024" s="3">
        <v>1021.0</v>
      </c>
      <c r="B1024" s="14">
        <v>44495.0</v>
      </c>
      <c r="C1024" s="7" t="s">
        <v>26</v>
      </c>
      <c r="D1024" s="7" t="s">
        <v>120</v>
      </c>
      <c r="E1024" s="7" t="s">
        <v>134</v>
      </c>
      <c r="F1024" s="8">
        <v>37245.0</v>
      </c>
      <c r="G1024" s="3">
        <v>2.7</v>
      </c>
      <c r="H1024" s="3"/>
      <c r="I1024" s="3">
        <v>5.44</v>
      </c>
      <c r="J1024" s="3">
        <v>1.89</v>
      </c>
      <c r="K1024" s="3">
        <v>4.88</v>
      </c>
      <c r="L1024" s="9"/>
      <c r="M1024" s="3"/>
      <c r="N1024" s="4" t="str">
        <f>IFERROR(VLOOKUP(D1024&amp;E1024&amp;F1024,Studienleistung!$I$3:$J$74,2,FALSE),"")</f>
        <v/>
      </c>
    </row>
    <row r="1025" ht="12.0" hidden="1" customHeight="1">
      <c r="A1025" s="3">
        <v>1022.0</v>
      </c>
      <c r="B1025" s="14">
        <v>44495.0</v>
      </c>
      <c r="C1025" s="7" t="s">
        <v>29</v>
      </c>
      <c r="D1025" s="7" t="s">
        <v>229</v>
      </c>
      <c r="E1025" s="7" t="s">
        <v>134</v>
      </c>
      <c r="F1025" s="8">
        <v>37391.0</v>
      </c>
      <c r="G1025" s="3">
        <v>1.6</v>
      </c>
      <c r="H1025" s="3"/>
      <c r="I1025" s="3">
        <v>5.44</v>
      </c>
      <c r="J1025" s="3">
        <v>4.79</v>
      </c>
      <c r="K1025" s="3">
        <v>5.88</v>
      </c>
      <c r="L1025" s="9"/>
      <c r="M1025" s="3">
        <v>9.0</v>
      </c>
      <c r="N1025" s="4" t="str">
        <f>IFERROR(VLOOKUP(D1025&amp;E1025&amp;F1025,Studienleistung!$I$3:$J$74,2,FALSE),"")</f>
        <v/>
      </c>
    </row>
    <row r="1026" ht="12.0" hidden="1" customHeight="1">
      <c r="A1026" s="3">
        <v>1023.0</v>
      </c>
      <c r="B1026" s="14">
        <v>44495.0</v>
      </c>
      <c r="C1026" s="7" t="s">
        <v>26</v>
      </c>
      <c r="D1026" s="7" t="s">
        <v>684</v>
      </c>
      <c r="E1026" s="7" t="s">
        <v>180</v>
      </c>
      <c r="F1026" s="8">
        <v>37708.0</v>
      </c>
      <c r="G1026" s="3">
        <v>2.3</v>
      </c>
      <c r="H1026" s="3"/>
      <c r="I1026" s="3">
        <v>5.29</v>
      </c>
      <c r="J1026" s="3">
        <v>3.82</v>
      </c>
      <c r="K1026" s="3">
        <v>4.31</v>
      </c>
      <c r="L1026" s="9"/>
      <c r="M1026" s="3"/>
      <c r="N1026" s="4" t="str">
        <f>IFERROR(VLOOKUP(D1026&amp;E1026&amp;F1026,Studienleistung!$I$3:$J$74,2,FALSE),"")</f>
        <v/>
      </c>
    </row>
    <row r="1027" ht="12.0" hidden="1" customHeight="1">
      <c r="A1027" s="3">
        <v>1024.0</v>
      </c>
      <c r="B1027" s="14">
        <v>44495.0</v>
      </c>
      <c r="C1027" s="7" t="s">
        <v>26</v>
      </c>
      <c r="D1027" s="7" t="s">
        <v>72</v>
      </c>
      <c r="E1027" s="7" t="s">
        <v>86</v>
      </c>
      <c r="F1027" s="8">
        <v>37851.0</v>
      </c>
      <c r="G1027" s="3">
        <v>2.6</v>
      </c>
      <c r="H1027" s="3"/>
      <c r="I1027" s="3">
        <v>4.99</v>
      </c>
      <c r="J1027" s="3">
        <v>4.14</v>
      </c>
      <c r="K1027" s="3">
        <v>9.88</v>
      </c>
      <c r="L1027" s="9"/>
      <c r="M1027" s="3">
        <v>14.0</v>
      </c>
      <c r="N1027" s="4" t="str">
        <f>IFERROR(VLOOKUP(D1027&amp;E1027&amp;F1027,Studienleistung!$I$3:$J$74,2,FALSE),"")</f>
        <v/>
      </c>
    </row>
    <row r="1028" ht="12.0" hidden="1" customHeight="1">
      <c r="A1028" s="3">
        <v>1025.0</v>
      </c>
      <c r="B1028" s="14">
        <v>44495.0</v>
      </c>
      <c r="C1028" s="7" t="s">
        <v>29</v>
      </c>
      <c r="D1028" s="7" t="s">
        <v>116</v>
      </c>
      <c r="E1028" s="7" t="s">
        <v>685</v>
      </c>
      <c r="F1028" s="8">
        <v>37783.0</v>
      </c>
      <c r="G1028" s="3">
        <v>1.8</v>
      </c>
      <c r="H1028" s="3"/>
      <c r="I1028" s="3">
        <v>6.2</v>
      </c>
      <c r="J1028" s="3">
        <v>5.43</v>
      </c>
      <c r="K1028" s="3">
        <v>4.88</v>
      </c>
      <c r="L1028" s="9"/>
      <c r="M1028" s="3">
        <v>11.0</v>
      </c>
      <c r="N1028" s="4" t="str">
        <f>IFERROR(VLOOKUP(D1028&amp;E1028&amp;F1028,Studienleistung!$I$3:$J$74,2,FALSE),"")</f>
        <v/>
      </c>
    </row>
    <row r="1029" ht="12.0" hidden="1" customHeight="1">
      <c r="A1029" s="3">
        <v>1026.0</v>
      </c>
      <c r="B1029" s="14">
        <v>44495.0</v>
      </c>
      <c r="C1029" s="7" t="s">
        <v>26</v>
      </c>
      <c r="D1029" s="7" t="s">
        <v>114</v>
      </c>
      <c r="E1029" s="7" t="s">
        <v>686</v>
      </c>
      <c r="F1029" s="8">
        <v>33136.0</v>
      </c>
      <c r="G1029" s="3">
        <v>2.5</v>
      </c>
      <c r="H1029" s="3"/>
      <c r="I1029" s="3">
        <v>4.23</v>
      </c>
      <c r="J1029" s="3">
        <v>0.6</v>
      </c>
      <c r="K1029" s="3">
        <v>0.6</v>
      </c>
      <c r="L1029" s="9"/>
      <c r="M1029" s="3"/>
      <c r="N1029" s="4" t="str">
        <f>IFERROR(VLOOKUP(D1029&amp;E1029&amp;F1029,Studienleistung!$I$3:$J$74,2,FALSE),"")</f>
        <v/>
      </c>
    </row>
    <row r="1030" ht="12.0" hidden="1" customHeight="1">
      <c r="A1030" s="3">
        <v>1027.0</v>
      </c>
      <c r="B1030" s="14">
        <v>44495.0</v>
      </c>
      <c r="C1030" s="7" t="s">
        <v>26</v>
      </c>
      <c r="D1030" s="7" t="s">
        <v>331</v>
      </c>
      <c r="E1030" s="7" t="s">
        <v>687</v>
      </c>
      <c r="F1030" s="8">
        <v>36778.0</v>
      </c>
      <c r="G1030" s="3">
        <v>3.4</v>
      </c>
      <c r="H1030" s="3"/>
      <c r="I1030" s="3"/>
      <c r="J1030" s="3"/>
      <c r="K1030" s="3"/>
      <c r="L1030" s="9"/>
      <c r="M1030" s="3"/>
      <c r="N1030" s="4" t="str">
        <f>IFERROR(VLOOKUP(D1030&amp;E1030&amp;F1030,Studienleistung!$I$3:$J$74,2,FALSE),"")</f>
        <v/>
      </c>
    </row>
    <row r="1031" ht="12.0" hidden="1" customHeight="1">
      <c r="A1031" s="3">
        <v>1028.0</v>
      </c>
      <c r="B1031" s="14">
        <v>44496.0</v>
      </c>
      <c r="C1031" s="7" t="s">
        <v>26</v>
      </c>
      <c r="D1031" s="7" t="s">
        <v>130</v>
      </c>
      <c r="E1031" s="7" t="s">
        <v>323</v>
      </c>
      <c r="F1031" s="8">
        <v>37408.0</v>
      </c>
      <c r="G1031" s="3">
        <v>2.3</v>
      </c>
      <c r="H1031" s="3"/>
      <c r="I1031" s="3">
        <v>4.08</v>
      </c>
      <c r="J1031" s="3">
        <v>3.18</v>
      </c>
      <c r="K1031" s="3">
        <v>4.88</v>
      </c>
      <c r="L1031" s="9"/>
      <c r="M1031" s="3"/>
      <c r="N1031" s="4" t="str">
        <f>IFERROR(VLOOKUP(D1031&amp;E1031&amp;F1031,Studienleistung!$I$3:$J$74,2,FALSE),"")</f>
        <v/>
      </c>
    </row>
    <row r="1032" ht="12.0" hidden="1" customHeight="1">
      <c r="A1032" s="3">
        <v>1029.0</v>
      </c>
      <c r="B1032" s="14">
        <v>44496.0</v>
      </c>
      <c r="C1032" s="7" t="s">
        <v>26</v>
      </c>
      <c r="D1032" s="7" t="s">
        <v>27</v>
      </c>
      <c r="E1032" s="7" t="s">
        <v>688</v>
      </c>
      <c r="F1032" s="8">
        <v>37087.0</v>
      </c>
      <c r="G1032" s="3">
        <v>3.1</v>
      </c>
      <c r="H1032" s="3"/>
      <c r="I1032" s="3"/>
      <c r="J1032" s="3"/>
      <c r="K1032" s="3"/>
      <c r="L1032" s="9"/>
      <c r="M1032" s="3"/>
      <c r="N1032" s="4" t="str">
        <f>IFERROR(VLOOKUP(D1032&amp;E1032&amp;F1032,Studienleistung!$I$3:$J$74,2,FALSE),"")</f>
        <v/>
      </c>
    </row>
    <row r="1033" ht="12.0" customHeight="1">
      <c r="A1033" s="3">
        <v>1030.0</v>
      </c>
      <c r="B1033" s="14">
        <v>44496.0</v>
      </c>
      <c r="C1033" s="7" t="s">
        <v>29</v>
      </c>
      <c r="D1033" s="7" t="s">
        <v>44</v>
      </c>
      <c r="E1033" s="7" t="s">
        <v>96</v>
      </c>
      <c r="F1033" s="8">
        <v>35558.0</v>
      </c>
      <c r="G1033" s="3">
        <v>2.7</v>
      </c>
      <c r="H1033" s="3"/>
      <c r="I1033" s="3">
        <v>7.3</v>
      </c>
      <c r="J1033" s="3">
        <v>9.46</v>
      </c>
      <c r="K1033" s="3">
        <v>10.67</v>
      </c>
      <c r="L1033" s="9">
        <f>AVERAGE(I1033:K1033)</f>
        <v>9.143333333</v>
      </c>
      <c r="M1033" s="3">
        <v>14.0</v>
      </c>
      <c r="N1033" s="4">
        <f>IFERROR(VLOOKUP(D1033&amp;E1033&amp;F1033,Studienleistung!$I$3:$J$74,2,FALSE),"")</f>
        <v>9</v>
      </c>
      <c r="O1033" s="15">
        <f>ABS(N1033-M1033)</f>
        <v>5</v>
      </c>
      <c r="P1033" s="15">
        <f>ABS(N1033-L1033)</f>
        <v>0.1433333333</v>
      </c>
    </row>
    <row r="1034" ht="12.0" hidden="1" customHeight="1">
      <c r="A1034" s="3">
        <v>1031.0</v>
      </c>
      <c r="B1034" s="14">
        <v>44496.0</v>
      </c>
      <c r="C1034" s="7" t="s">
        <v>29</v>
      </c>
      <c r="D1034" s="7" t="s">
        <v>381</v>
      </c>
      <c r="E1034" s="7" t="s">
        <v>31</v>
      </c>
      <c r="F1034" s="8">
        <v>37727.0</v>
      </c>
      <c r="G1034" s="3">
        <v>2.1</v>
      </c>
      <c r="H1034" s="3"/>
      <c r="I1034" s="3">
        <v>5.29</v>
      </c>
      <c r="J1034" s="3">
        <v>3.82</v>
      </c>
      <c r="K1034" s="3">
        <v>4.88</v>
      </c>
      <c r="L1034" s="9"/>
      <c r="M1034" s="3"/>
      <c r="N1034" s="4" t="str">
        <f>IFERROR(VLOOKUP(D1034&amp;E1034&amp;F1034,Studienleistung!$I$3:$J$74,2,FALSE),"")</f>
        <v/>
      </c>
    </row>
    <row r="1035" ht="12.0" hidden="1" customHeight="1">
      <c r="A1035" s="3">
        <v>1032.0</v>
      </c>
      <c r="B1035" s="14">
        <v>44496.0</v>
      </c>
      <c r="C1035" s="7" t="s">
        <v>29</v>
      </c>
      <c r="D1035" s="7" t="s">
        <v>221</v>
      </c>
      <c r="E1035" s="7" t="s">
        <v>689</v>
      </c>
      <c r="F1035" s="8">
        <v>35019.0</v>
      </c>
      <c r="G1035" s="3">
        <v>2.5</v>
      </c>
      <c r="H1035" s="3"/>
      <c r="I1035" s="3">
        <v>5.44</v>
      </c>
      <c r="J1035" s="3">
        <v>4.47</v>
      </c>
      <c r="K1035" s="3">
        <v>7.02</v>
      </c>
      <c r="L1035" s="9"/>
      <c r="M1035" s="3"/>
      <c r="N1035" s="4" t="str">
        <f>IFERROR(VLOOKUP(D1035&amp;E1035&amp;F1035,Studienleistung!$I$3:$J$74,2,FALSE),"")</f>
        <v/>
      </c>
    </row>
    <row r="1036" ht="12.0" hidden="1" customHeight="1">
      <c r="A1036" s="3">
        <v>1033.0</v>
      </c>
      <c r="B1036" s="14">
        <v>44496.0</v>
      </c>
      <c r="C1036" s="7" t="s">
        <v>26</v>
      </c>
      <c r="D1036" s="7" t="s">
        <v>150</v>
      </c>
      <c r="E1036" s="7" t="s">
        <v>625</v>
      </c>
      <c r="F1036" s="8">
        <v>35940.0</v>
      </c>
      <c r="G1036" s="3">
        <v>1.7</v>
      </c>
      <c r="H1036" s="3"/>
      <c r="I1036" s="3"/>
      <c r="J1036" s="3"/>
      <c r="K1036" s="3"/>
      <c r="L1036" s="9"/>
      <c r="M1036" s="3"/>
      <c r="N1036" s="4" t="str">
        <f>IFERROR(VLOOKUP(D1036&amp;E1036&amp;F1036,Studienleistung!$I$3:$J$74,2,FALSE),"")</f>
        <v/>
      </c>
    </row>
    <row r="1037" ht="12.0" hidden="1" customHeight="1">
      <c r="A1037" s="3">
        <v>1034.0</v>
      </c>
      <c r="B1037" s="14">
        <v>44496.0</v>
      </c>
      <c r="C1037" s="7" t="s">
        <v>29</v>
      </c>
      <c r="D1037" s="7" t="s">
        <v>69</v>
      </c>
      <c r="E1037" s="7" t="s">
        <v>276</v>
      </c>
      <c r="F1037" s="8">
        <v>36940.0</v>
      </c>
      <c r="G1037" s="3">
        <v>2.3</v>
      </c>
      <c r="H1037" s="3"/>
      <c r="I1037" s="3">
        <v>5.14</v>
      </c>
      <c r="J1037" s="3">
        <v>2.21</v>
      </c>
      <c r="K1037" s="3">
        <v>5.88</v>
      </c>
      <c r="L1037" s="9"/>
      <c r="M1037" s="3"/>
      <c r="N1037" s="4" t="str">
        <f>IFERROR(VLOOKUP(D1037&amp;E1037&amp;F1037,Studienleistung!$I$3:$J$74,2,FALSE),"")</f>
        <v/>
      </c>
    </row>
    <row r="1038" ht="12.0" hidden="1" customHeight="1">
      <c r="A1038" s="3">
        <v>1035.0</v>
      </c>
      <c r="B1038" s="14">
        <v>44496.0</v>
      </c>
      <c r="C1038" s="7" t="s">
        <v>26</v>
      </c>
      <c r="D1038" s="7" t="s">
        <v>690</v>
      </c>
      <c r="E1038" s="7" t="s">
        <v>570</v>
      </c>
      <c r="F1038" s="8">
        <v>33685.0</v>
      </c>
      <c r="G1038" s="3">
        <v>2.7</v>
      </c>
      <c r="H1038" s="3"/>
      <c r="I1038" s="3"/>
      <c r="J1038" s="3"/>
      <c r="K1038" s="3"/>
      <c r="L1038" s="9"/>
      <c r="M1038" s="3"/>
      <c r="N1038" s="4" t="str">
        <f>IFERROR(VLOOKUP(D1038&amp;E1038&amp;F1038,Studienleistung!$I$3:$J$74,2,FALSE),"")</f>
        <v/>
      </c>
    </row>
    <row r="1039" ht="12.0" hidden="1" customHeight="1">
      <c r="A1039" s="3">
        <v>1036.0</v>
      </c>
      <c r="B1039" s="14">
        <v>44496.0</v>
      </c>
      <c r="C1039" s="7" t="s">
        <v>29</v>
      </c>
      <c r="D1039" s="7" t="s">
        <v>193</v>
      </c>
      <c r="E1039" s="7" t="s">
        <v>577</v>
      </c>
      <c r="F1039" s="8">
        <v>35164.0</v>
      </c>
      <c r="G1039" s="3">
        <v>3.0</v>
      </c>
      <c r="H1039" s="3"/>
      <c r="I1039" s="3">
        <v>4.84</v>
      </c>
      <c r="J1039" s="3">
        <v>1.56</v>
      </c>
      <c r="K1039" s="3">
        <v>0.6</v>
      </c>
      <c r="L1039" s="9"/>
      <c r="M1039" s="3"/>
      <c r="N1039" s="4" t="str">
        <f>IFERROR(VLOOKUP(D1039&amp;E1039&amp;F1039,Studienleistung!$I$3:$J$74,2,FALSE),"")</f>
        <v/>
      </c>
    </row>
    <row r="1040" ht="12.0" hidden="1" customHeight="1">
      <c r="A1040" s="3">
        <v>1037.0</v>
      </c>
      <c r="B1040" s="14">
        <v>44496.0</v>
      </c>
      <c r="C1040" s="7" t="s">
        <v>26</v>
      </c>
      <c r="D1040" s="7" t="s">
        <v>44</v>
      </c>
      <c r="E1040" s="7" t="s">
        <v>516</v>
      </c>
      <c r="F1040" s="8">
        <v>37033.0</v>
      </c>
      <c r="G1040" s="3">
        <v>2.9</v>
      </c>
      <c r="H1040" s="3"/>
      <c r="I1040" s="3">
        <v>3.63</v>
      </c>
      <c r="J1040" s="3">
        <v>1.24</v>
      </c>
      <c r="K1040" s="3">
        <v>4.6</v>
      </c>
      <c r="L1040" s="9"/>
      <c r="M1040" s="3"/>
      <c r="N1040" s="4" t="str">
        <f>IFERROR(VLOOKUP(D1040&amp;E1040&amp;F1040,Studienleistung!$I$3:$J$74,2,FALSE),"")</f>
        <v/>
      </c>
    </row>
    <row r="1041" ht="12.0" hidden="1" customHeight="1">
      <c r="A1041" s="3">
        <v>1038.0</v>
      </c>
      <c r="B1041" s="14">
        <v>44496.0</v>
      </c>
      <c r="C1041" s="7" t="s">
        <v>29</v>
      </c>
      <c r="D1041" s="7" t="s">
        <v>52</v>
      </c>
      <c r="E1041" s="7" t="s">
        <v>424</v>
      </c>
      <c r="F1041" s="8">
        <v>33777.0</v>
      </c>
      <c r="G1041" s="3">
        <v>2.5</v>
      </c>
      <c r="H1041" s="3"/>
      <c r="I1041" s="3">
        <v>1.2</v>
      </c>
      <c r="J1041" s="3">
        <v>7.21</v>
      </c>
      <c r="K1041" s="3">
        <v>7.02</v>
      </c>
      <c r="L1041" s="9"/>
      <c r="M1041" s="3">
        <v>15.0</v>
      </c>
      <c r="N1041" s="4" t="str">
        <f>IFERROR(VLOOKUP(D1041&amp;E1041&amp;F1041,Studienleistung!$I$3:$J$74,2,FALSE),"")</f>
        <v/>
      </c>
    </row>
    <row r="1042" ht="12.0" hidden="1" customHeight="1">
      <c r="A1042" s="3">
        <v>1039.0</v>
      </c>
      <c r="B1042" s="14">
        <v>44496.0</v>
      </c>
      <c r="C1042" s="7" t="s">
        <v>26</v>
      </c>
      <c r="D1042" s="7" t="s">
        <v>52</v>
      </c>
      <c r="E1042" s="7" t="s">
        <v>673</v>
      </c>
      <c r="F1042" s="8">
        <v>38286.0</v>
      </c>
      <c r="G1042" s="3">
        <v>2.0</v>
      </c>
      <c r="H1042" s="3"/>
      <c r="I1042" s="3">
        <v>8.02</v>
      </c>
      <c r="J1042" s="3">
        <v>5.43</v>
      </c>
      <c r="K1042" s="3">
        <v>7.02</v>
      </c>
      <c r="L1042" s="9"/>
      <c r="M1042" s="3">
        <v>8.0</v>
      </c>
      <c r="N1042" s="4" t="str">
        <f>IFERROR(VLOOKUP(D1042&amp;E1042&amp;F1042,Studienleistung!$I$3:$J$74,2,FALSE),"")</f>
        <v/>
      </c>
    </row>
    <row r="1043" ht="12.0" hidden="1" customHeight="1">
      <c r="A1043" s="3">
        <v>1040.0</v>
      </c>
      <c r="B1043" s="14">
        <v>44496.0</v>
      </c>
      <c r="C1043" s="7" t="s">
        <v>29</v>
      </c>
      <c r="D1043" s="7" t="s">
        <v>648</v>
      </c>
      <c r="E1043" s="7" t="s">
        <v>460</v>
      </c>
      <c r="F1043" s="8">
        <v>33159.0</v>
      </c>
      <c r="G1043" s="3">
        <v>1.8</v>
      </c>
      <c r="H1043" s="3"/>
      <c r="I1043" s="3">
        <v>5.14</v>
      </c>
      <c r="J1043" s="3">
        <v>2.85</v>
      </c>
      <c r="K1043" s="3">
        <v>4.88</v>
      </c>
      <c r="L1043" s="9"/>
      <c r="M1043" s="3"/>
      <c r="N1043" s="4" t="str">
        <f>IFERROR(VLOOKUP(D1043&amp;E1043&amp;F1043,Studienleistung!$I$3:$J$74,2,FALSE),"")</f>
        <v/>
      </c>
    </row>
    <row r="1044" ht="12.0" hidden="1" customHeight="1">
      <c r="A1044" s="3">
        <v>1041.0</v>
      </c>
      <c r="B1044" s="14">
        <v>44497.0</v>
      </c>
      <c r="C1044" s="7" t="s">
        <v>29</v>
      </c>
      <c r="D1044" s="7" t="s">
        <v>32</v>
      </c>
      <c r="E1044" s="7" t="s">
        <v>266</v>
      </c>
      <c r="F1044" s="8">
        <v>34712.0</v>
      </c>
      <c r="G1044" s="3">
        <v>2.4</v>
      </c>
      <c r="H1044" s="3"/>
      <c r="I1044" s="3"/>
      <c r="J1044" s="3"/>
      <c r="K1044" s="3"/>
      <c r="L1044" s="9"/>
      <c r="M1044" s="3"/>
      <c r="N1044" s="4" t="str">
        <f>IFERROR(VLOOKUP(D1044&amp;E1044&amp;F1044,Studienleistung!$I$3:$J$74,2,FALSE),"")</f>
        <v/>
      </c>
    </row>
    <row r="1045" ht="12.0" hidden="1" customHeight="1">
      <c r="A1045" s="3">
        <v>1042.0</v>
      </c>
      <c r="B1045" s="14">
        <v>44497.0</v>
      </c>
      <c r="C1045" s="7" t="s">
        <v>26</v>
      </c>
      <c r="D1045" s="7" t="s">
        <v>493</v>
      </c>
      <c r="E1045" s="7" t="s">
        <v>604</v>
      </c>
      <c r="F1045" s="8">
        <v>32357.0</v>
      </c>
      <c r="G1045" s="3">
        <v>1.9</v>
      </c>
      <c r="H1045" s="3"/>
      <c r="I1045" s="3"/>
      <c r="J1045" s="3"/>
      <c r="K1045" s="3"/>
      <c r="L1045" s="9"/>
      <c r="M1045" s="3"/>
      <c r="N1045" s="4" t="str">
        <f>IFERROR(VLOOKUP(D1045&amp;E1045&amp;F1045,Studienleistung!$I$3:$J$74,2,FALSE),"")</f>
        <v/>
      </c>
    </row>
    <row r="1046" ht="12.0" hidden="1" customHeight="1">
      <c r="A1046" s="3">
        <v>1043.0</v>
      </c>
      <c r="B1046" s="14">
        <v>44497.0</v>
      </c>
      <c r="C1046" s="7" t="s">
        <v>26</v>
      </c>
      <c r="D1046" s="7" t="s">
        <v>40</v>
      </c>
      <c r="E1046" s="7" t="s">
        <v>249</v>
      </c>
      <c r="F1046" s="8">
        <v>37927.0</v>
      </c>
      <c r="G1046" s="3">
        <v>2.4</v>
      </c>
      <c r="H1046" s="3"/>
      <c r="I1046" s="3">
        <v>6.2</v>
      </c>
      <c r="J1046" s="3">
        <v>5.11</v>
      </c>
      <c r="K1046" s="3">
        <v>7.02</v>
      </c>
      <c r="L1046" s="9"/>
      <c r="M1046" s="3"/>
      <c r="N1046" s="4" t="str">
        <f>IFERROR(VLOOKUP(D1046&amp;E1046&amp;F1046,Studienleistung!$I$3:$J$74,2,FALSE),"")</f>
        <v/>
      </c>
    </row>
    <row r="1047" ht="12.0" hidden="1" customHeight="1">
      <c r="A1047" s="3">
        <v>1044.0</v>
      </c>
      <c r="B1047" s="14">
        <v>44497.0</v>
      </c>
      <c r="C1047" s="7" t="s">
        <v>29</v>
      </c>
      <c r="D1047" s="7" t="s">
        <v>72</v>
      </c>
      <c r="E1047" s="7" t="s">
        <v>31</v>
      </c>
      <c r="F1047" s="8">
        <v>33548.0</v>
      </c>
      <c r="G1047" s="3">
        <v>2.4</v>
      </c>
      <c r="H1047" s="3"/>
      <c r="I1047" s="3">
        <v>6.81</v>
      </c>
      <c r="J1047" s="3">
        <v>5.11</v>
      </c>
      <c r="K1047" s="3">
        <v>2.02</v>
      </c>
      <c r="L1047" s="9"/>
      <c r="M1047" s="3"/>
      <c r="N1047" s="4" t="str">
        <f>IFERROR(VLOOKUP(D1047&amp;E1047&amp;F1047,Studienleistung!$I$3:$J$74,2,FALSE),"")</f>
        <v/>
      </c>
    </row>
    <row r="1048" ht="12.0" hidden="1" customHeight="1">
      <c r="A1048" s="3">
        <v>1045.0</v>
      </c>
      <c r="B1048" s="14">
        <v>44497.0</v>
      </c>
      <c r="C1048" s="7" t="s">
        <v>26</v>
      </c>
      <c r="D1048" s="7" t="s">
        <v>501</v>
      </c>
      <c r="E1048" s="7" t="s">
        <v>213</v>
      </c>
      <c r="F1048" s="8">
        <v>35764.0</v>
      </c>
      <c r="G1048" s="3">
        <v>2.4</v>
      </c>
      <c r="H1048" s="3"/>
      <c r="I1048" s="3">
        <v>4.84</v>
      </c>
      <c r="J1048" s="3">
        <v>4.14</v>
      </c>
      <c r="K1048" s="3">
        <v>4.6</v>
      </c>
      <c r="L1048" s="9"/>
      <c r="M1048" s="3"/>
      <c r="N1048" s="4" t="str">
        <f>IFERROR(VLOOKUP(D1048&amp;E1048&amp;F1048,Studienleistung!$I$3:$J$74,2,FALSE),"")</f>
        <v/>
      </c>
    </row>
    <row r="1049" ht="12.0" hidden="1" customHeight="1">
      <c r="A1049" s="3">
        <v>1046.0</v>
      </c>
      <c r="B1049" s="14">
        <v>44497.0</v>
      </c>
      <c r="C1049" s="7" t="s">
        <v>29</v>
      </c>
      <c r="D1049" s="7" t="s">
        <v>154</v>
      </c>
      <c r="E1049" s="7" t="s">
        <v>691</v>
      </c>
      <c r="F1049" s="8">
        <v>37204.0</v>
      </c>
      <c r="G1049" s="3">
        <v>2.4</v>
      </c>
      <c r="H1049" s="3"/>
      <c r="I1049" s="3">
        <v>5.9</v>
      </c>
      <c r="J1049" s="3">
        <v>4.47</v>
      </c>
      <c r="K1049" s="3">
        <v>7.6</v>
      </c>
      <c r="L1049" s="9"/>
      <c r="M1049" s="3"/>
      <c r="N1049" s="4" t="str">
        <f>IFERROR(VLOOKUP(D1049&amp;E1049&amp;F1049,Studienleistung!$I$3:$J$74,2,FALSE),"")</f>
        <v/>
      </c>
    </row>
    <row r="1050" ht="12.0" hidden="1" customHeight="1">
      <c r="A1050" s="3">
        <v>1047.0</v>
      </c>
      <c r="B1050" s="14">
        <v>44497.0</v>
      </c>
      <c r="C1050" s="7" t="s">
        <v>26</v>
      </c>
      <c r="D1050" s="7" t="s">
        <v>42</v>
      </c>
      <c r="E1050" s="7" t="s">
        <v>98</v>
      </c>
      <c r="F1050" s="8">
        <v>33837.0</v>
      </c>
      <c r="G1050" s="3">
        <v>2.3</v>
      </c>
      <c r="H1050" s="3"/>
      <c r="I1050" s="3">
        <v>5.14</v>
      </c>
      <c r="J1050" s="3">
        <v>11.08</v>
      </c>
      <c r="K1050" s="3">
        <v>11.6</v>
      </c>
      <c r="L1050" s="9"/>
      <c r="M1050" s="3">
        <v>14.0</v>
      </c>
      <c r="N1050" s="4" t="str">
        <f>IFERROR(VLOOKUP(D1050&amp;E1050&amp;F1050,Studienleistung!$I$3:$J$74,2,FALSE),"")</f>
        <v/>
      </c>
    </row>
    <row r="1051" ht="12.0" hidden="1" customHeight="1">
      <c r="A1051" s="3">
        <v>1048.0</v>
      </c>
      <c r="B1051" s="14">
        <v>44497.0</v>
      </c>
      <c r="C1051" s="7" t="s">
        <v>26</v>
      </c>
      <c r="D1051" s="7" t="s">
        <v>111</v>
      </c>
      <c r="E1051" s="7" t="s">
        <v>147</v>
      </c>
      <c r="F1051" s="8">
        <v>35922.0</v>
      </c>
      <c r="G1051" s="3">
        <v>2.6</v>
      </c>
      <c r="H1051" s="3"/>
      <c r="I1051" s="3"/>
      <c r="J1051" s="3"/>
      <c r="K1051" s="3"/>
      <c r="L1051" s="9"/>
      <c r="M1051" s="3"/>
      <c r="N1051" s="4" t="str">
        <f>IFERROR(VLOOKUP(D1051&amp;E1051&amp;F1051,Studienleistung!$I$3:$J$74,2,FALSE),"")</f>
        <v/>
      </c>
    </row>
    <row r="1052" ht="12.0" hidden="1" customHeight="1">
      <c r="A1052" s="3">
        <v>1049.0</v>
      </c>
      <c r="B1052" s="14">
        <v>44497.0</v>
      </c>
      <c r="C1052" s="7" t="s">
        <v>26</v>
      </c>
      <c r="D1052" s="7" t="s">
        <v>692</v>
      </c>
      <c r="E1052" s="7" t="s">
        <v>371</v>
      </c>
      <c r="F1052" s="8">
        <v>37920.0</v>
      </c>
      <c r="G1052" s="3">
        <v>1.9</v>
      </c>
      <c r="H1052" s="3"/>
      <c r="I1052" s="3">
        <v>6.2</v>
      </c>
      <c r="J1052" s="3">
        <v>4.14</v>
      </c>
      <c r="K1052" s="3">
        <v>7.02</v>
      </c>
      <c r="L1052" s="9"/>
      <c r="M1052" s="3">
        <v>9.0</v>
      </c>
      <c r="N1052" s="4" t="str">
        <f>IFERROR(VLOOKUP(D1052&amp;E1052&amp;F1052,Studienleistung!$I$3:$J$74,2,FALSE),"")</f>
        <v/>
      </c>
    </row>
    <row r="1053" ht="12.0" hidden="1" customHeight="1">
      <c r="A1053" s="3">
        <v>1050.0</v>
      </c>
      <c r="B1053" s="14">
        <v>44497.0</v>
      </c>
      <c r="C1053" s="7" t="s">
        <v>29</v>
      </c>
      <c r="D1053" s="7" t="s">
        <v>528</v>
      </c>
      <c r="E1053" s="7" t="s">
        <v>241</v>
      </c>
      <c r="F1053" s="8">
        <v>33919.0</v>
      </c>
      <c r="G1053" s="3">
        <v>2.7</v>
      </c>
      <c r="H1053" s="3"/>
      <c r="I1053" s="3">
        <v>6.5</v>
      </c>
      <c r="J1053" s="3">
        <v>1.24</v>
      </c>
      <c r="K1053" s="3">
        <v>5.17</v>
      </c>
      <c r="L1053" s="9"/>
      <c r="M1053" s="3"/>
      <c r="N1053" s="4" t="str">
        <f>IFERROR(VLOOKUP(D1053&amp;E1053&amp;F1053,Studienleistung!$I$3:$J$74,2,FALSE),"")</f>
        <v/>
      </c>
    </row>
    <row r="1054" ht="12.0" hidden="1" customHeight="1">
      <c r="A1054" s="3">
        <v>1051.0</v>
      </c>
      <c r="B1054" s="14">
        <v>44497.0</v>
      </c>
      <c r="C1054" s="7" t="s">
        <v>29</v>
      </c>
      <c r="D1054" s="7" t="s">
        <v>60</v>
      </c>
      <c r="E1054" s="7" t="s">
        <v>155</v>
      </c>
      <c r="F1054" s="8">
        <v>33703.0</v>
      </c>
      <c r="G1054" s="3">
        <v>2.0</v>
      </c>
      <c r="H1054" s="3"/>
      <c r="I1054" s="3">
        <v>5.9</v>
      </c>
      <c r="J1054" s="3">
        <v>2.53</v>
      </c>
      <c r="K1054" s="3">
        <v>4.88</v>
      </c>
      <c r="L1054" s="9"/>
      <c r="M1054" s="3"/>
      <c r="N1054" s="4" t="str">
        <f>IFERROR(VLOOKUP(D1054&amp;E1054&amp;F1054,Studienleistung!$I$3:$J$74,2,FALSE),"")</f>
        <v/>
      </c>
    </row>
    <row r="1055" ht="12.0" hidden="1" customHeight="1">
      <c r="A1055" s="3">
        <v>1052.0</v>
      </c>
      <c r="B1055" s="14">
        <v>44497.0</v>
      </c>
      <c r="C1055" s="7" t="s">
        <v>29</v>
      </c>
      <c r="D1055" s="7" t="s">
        <v>60</v>
      </c>
      <c r="E1055" s="7" t="s">
        <v>61</v>
      </c>
      <c r="F1055" s="8">
        <v>36088.0</v>
      </c>
      <c r="G1055" s="3">
        <v>2.5</v>
      </c>
      <c r="H1055" s="3"/>
      <c r="I1055" s="3"/>
      <c r="J1055" s="3"/>
      <c r="K1055" s="3"/>
      <c r="L1055" s="9"/>
      <c r="M1055" s="3"/>
      <c r="N1055" s="4" t="str">
        <f>IFERROR(VLOOKUP(D1055&amp;E1055&amp;F1055,Studienleistung!$I$3:$J$74,2,FALSE),"")</f>
        <v/>
      </c>
    </row>
    <row r="1056" ht="12.0" hidden="1" customHeight="1">
      <c r="A1056" s="3">
        <v>1053.0</v>
      </c>
      <c r="B1056" s="14">
        <v>44497.0</v>
      </c>
      <c r="C1056" s="7" t="s">
        <v>29</v>
      </c>
      <c r="D1056" s="7" t="s">
        <v>268</v>
      </c>
      <c r="E1056" s="7" t="s">
        <v>693</v>
      </c>
      <c r="F1056" s="8">
        <v>33320.0</v>
      </c>
      <c r="G1056" s="3">
        <v>2.9</v>
      </c>
      <c r="H1056" s="3"/>
      <c r="I1056" s="3"/>
      <c r="J1056" s="3"/>
      <c r="K1056" s="3"/>
      <c r="L1056" s="9"/>
      <c r="M1056" s="3"/>
      <c r="N1056" s="4" t="str">
        <f>IFERROR(VLOOKUP(D1056&amp;E1056&amp;F1056,Studienleistung!$I$3:$J$74,2,FALSE),"")</f>
        <v/>
      </c>
    </row>
    <row r="1057" ht="12.0" hidden="1" customHeight="1">
      <c r="A1057" s="3">
        <v>1054.0</v>
      </c>
      <c r="B1057" s="14">
        <v>44497.0</v>
      </c>
      <c r="C1057" s="7" t="s">
        <v>29</v>
      </c>
      <c r="D1057" s="7" t="s">
        <v>317</v>
      </c>
      <c r="E1057" s="7" t="s">
        <v>87</v>
      </c>
      <c r="F1057" s="8">
        <v>38064.0</v>
      </c>
      <c r="G1057" s="3">
        <v>2.3</v>
      </c>
      <c r="H1057" s="3"/>
      <c r="I1057" s="3">
        <v>4.53</v>
      </c>
      <c r="J1057" s="3">
        <v>3.82</v>
      </c>
      <c r="K1057" s="3">
        <v>2.88</v>
      </c>
      <c r="L1057" s="9"/>
      <c r="M1057" s="3"/>
      <c r="N1057" s="4" t="str">
        <f>IFERROR(VLOOKUP(D1057&amp;E1057&amp;F1057,Studienleistung!$I$3:$J$74,2,FALSE),"")</f>
        <v/>
      </c>
    </row>
    <row r="1058" ht="12.0" hidden="1" customHeight="1">
      <c r="A1058" s="3">
        <v>1055.0</v>
      </c>
      <c r="B1058" s="14">
        <v>44497.0</v>
      </c>
      <c r="C1058" s="7" t="s">
        <v>26</v>
      </c>
      <c r="D1058" s="7" t="s">
        <v>341</v>
      </c>
      <c r="E1058" s="7" t="s">
        <v>603</v>
      </c>
      <c r="F1058" s="8">
        <v>34320.0</v>
      </c>
      <c r="G1058" s="3">
        <v>3.7</v>
      </c>
      <c r="H1058" s="3"/>
      <c r="I1058" s="3"/>
      <c r="J1058" s="3"/>
      <c r="K1058" s="3"/>
      <c r="L1058" s="9"/>
      <c r="M1058" s="3"/>
      <c r="N1058" s="4" t="str">
        <f>IFERROR(VLOOKUP(D1058&amp;E1058&amp;F1058,Studienleistung!$I$3:$J$74,2,FALSE),"")</f>
        <v/>
      </c>
    </row>
    <row r="1059" ht="12.0" hidden="1" customHeight="1">
      <c r="A1059" s="3">
        <v>1056.0</v>
      </c>
      <c r="B1059" s="14">
        <v>44497.0</v>
      </c>
      <c r="C1059" s="7" t="s">
        <v>26</v>
      </c>
      <c r="D1059" s="7" t="s">
        <v>99</v>
      </c>
      <c r="E1059" s="7" t="s">
        <v>100</v>
      </c>
      <c r="F1059" s="8">
        <v>37749.0</v>
      </c>
      <c r="G1059" s="3">
        <v>2.3</v>
      </c>
      <c r="H1059" s="3"/>
      <c r="I1059" s="3">
        <v>4.53</v>
      </c>
      <c r="J1059" s="3">
        <v>4.79</v>
      </c>
      <c r="K1059" s="3">
        <v>9.88</v>
      </c>
      <c r="L1059" s="9"/>
      <c r="M1059" s="3">
        <v>11.0</v>
      </c>
      <c r="N1059" s="4" t="str">
        <f>IFERROR(VLOOKUP(D1059&amp;E1059&amp;F1059,Studienleistung!$I$3:$J$74,2,FALSE),"")</f>
        <v/>
      </c>
    </row>
    <row r="1060" ht="12.0" hidden="1" customHeight="1">
      <c r="A1060" s="3">
        <v>1057.0</v>
      </c>
      <c r="B1060" s="14">
        <v>44497.0</v>
      </c>
      <c r="C1060" s="7" t="s">
        <v>29</v>
      </c>
      <c r="D1060" s="7" t="s">
        <v>58</v>
      </c>
      <c r="E1060" s="7" t="s">
        <v>247</v>
      </c>
      <c r="F1060" s="8">
        <v>33581.0</v>
      </c>
      <c r="G1060" s="3">
        <v>2.6</v>
      </c>
      <c r="H1060" s="3"/>
      <c r="I1060" s="3"/>
      <c r="J1060" s="3"/>
      <c r="K1060" s="3"/>
      <c r="L1060" s="9"/>
      <c r="M1060" s="3"/>
      <c r="N1060" s="4" t="str">
        <f>IFERROR(VLOOKUP(D1060&amp;E1060&amp;F1060,Studienleistung!$I$3:$J$74,2,FALSE),"")</f>
        <v/>
      </c>
    </row>
    <row r="1061" ht="12.0" hidden="1" customHeight="1">
      <c r="A1061" s="3">
        <v>1058.0</v>
      </c>
      <c r="B1061" s="14">
        <v>44497.0</v>
      </c>
      <c r="C1061" s="7" t="s">
        <v>26</v>
      </c>
      <c r="D1061" s="7" t="s">
        <v>596</v>
      </c>
      <c r="E1061" s="7" t="s">
        <v>502</v>
      </c>
      <c r="F1061" s="8">
        <v>33118.0</v>
      </c>
      <c r="G1061" s="3">
        <v>3.3</v>
      </c>
      <c r="H1061" s="3"/>
      <c r="I1061" s="3"/>
      <c r="J1061" s="3"/>
      <c r="K1061" s="3"/>
      <c r="L1061" s="9"/>
      <c r="M1061" s="3"/>
      <c r="N1061" s="4" t="str">
        <f>IFERROR(VLOOKUP(D1061&amp;E1061&amp;F1061,Studienleistung!$I$3:$J$74,2,FALSE),"")</f>
        <v/>
      </c>
    </row>
    <row r="1062" ht="12.0" hidden="1" customHeight="1">
      <c r="A1062" s="3">
        <v>1059.0</v>
      </c>
      <c r="B1062" s="14">
        <v>44498.0</v>
      </c>
      <c r="C1062" s="7" t="s">
        <v>26</v>
      </c>
      <c r="D1062" s="7" t="s">
        <v>238</v>
      </c>
      <c r="E1062" s="7" t="s">
        <v>184</v>
      </c>
      <c r="F1062" s="8">
        <v>36294.0</v>
      </c>
      <c r="G1062" s="3">
        <v>2.9</v>
      </c>
      <c r="H1062" s="3"/>
      <c r="I1062" s="3">
        <v>3.63</v>
      </c>
      <c r="J1062" s="3">
        <v>5.92</v>
      </c>
      <c r="K1062" s="3">
        <v>0.6</v>
      </c>
      <c r="L1062" s="9"/>
      <c r="M1062" s="3"/>
      <c r="N1062" s="4" t="str">
        <f>IFERROR(VLOOKUP(D1062&amp;E1062&amp;F1062,Studienleistung!$I$3:$J$74,2,FALSE),"")</f>
        <v/>
      </c>
    </row>
    <row r="1063" ht="12.0" hidden="1" customHeight="1">
      <c r="A1063" s="3">
        <v>1060.0</v>
      </c>
      <c r="B1063" s="14">
        <v>44498.0</v>
      </c>
      <c r="C1063" s="7" t="s">
        <v>26</v>
      </c>
      <c r="D1063" s="7" t="s">
        <v>27</v>
      </c>
      <c r="E1063" s="7" t="s">
        <v>604</v>
      </c>
      <c r="F1063" s="8">
        <v>34097.0</v>
      </c>
      <c r="G1063" s="3">
        <v>2.1</v>
      </c>
      <c r="H1063" s="3"/>
      <c r="I1063" s="3">
        <v>6.81</v>
      </c>
      <c r="J1063" s="3">
        <v>5.43</v>
      </c>
      <c r="K1063" s="3">
        <v>11.02</v>
      </c>
      <c r="L1063" s="9"/>
      <c r="M1063" s="3">
        <v>4.0</v>
      </c>
      <c r="N1063" s="4" t="str">
        <f>IFERROR(VLOOKUP(D1063&amp;E1063&amp;F1063,Studienleistung!$I$3:$J$74,2,FALSE),"")</f>
        <v/>
      </c>
    </row>
    <row r="1064" ht="12.0" hidden="1" customHeight="1">
      <c r="A1064" s="3">
        <v>1061.0</v>
      </c>
      <c r="B1064" s="14">
        <v>44498.0</v>
      </c>
      <c r="C1064" s="7" t="s">
        <v>29</v>
      </c>
      <c r="D1064" s="7" t="s">
        <v>694</v>
      </c>
      <c r="E1064" s="7" t="s">
        <v>206</v>
      </c>
      <c r="F1064" s="8">
        <v>37508.0</v>
      </c>
      <c r="G1064" s="3">
        <v>2.6</v>
      </c>
      <c r="H1064" s="3"/>
      <c r="I1064" s="3"/>
      <c r="J1064" s="3"/>
      <c r="K1064" s="3"/>
      <c r="L1064" s="9"/>
      <c r="M1064" s="3"/>
      <c r="N1064" s="4" t="str">
        <f>IFERROR(VLOOKUP(D1064&amp;E1064&amp;F1064,Studienleistung!$I$3:$J$74,2,FALSE),"")</f>
        <v/>
      </c>
    </row>
    <row r="1065" ht="12.0" hidden="1" customHeight="1">
      <c r="A1065" s="3">
        <v>1062.0</v>
      </c>
      <c r="B1065" s="14">
        <v>44498.0</v>
      </c>
      <c r="C1065" s="7" t="s">
        <v>26</v>
      </c>
      <c r="D1065" s="7" t="s">
        <v>438</v>
      </c>
      <c r="E1065" s="7" t="s">
        <v>695</v>
      </c>
      <c r="F1065" s="8">
        <v>34145.0</v>
      </c>
      <c r="G1065" s="3">
        <v>3.9</v>
      </c>
      <c r="H1065" s="3"/>
      <c r="I1065" s="3"/>
      <c r="J1065" s="3"/>
      <c r="K1065" s="3"/>
      <c r="L1065" s="9"/>
      <c r="M1065" s="3"/>
      <c r="N1065" s="4" t="str">
        <f>IFERROR(VLOOKUP(D1065&amp;E1065&amp;F1065,Studienleistung!$I$3:$J$74,2,FALSE),"")</f>
        <v/>
      </c>
    </row>
    <row r="1066" ht="12.0" customHeight="1">
      <c r="A1066" s="3">
        <v>1063.0</v>
      </c>
      <c r="B1066" s="14">
        <v>44498.0</v>
      </c>
      <c r="C1066" s="7" t="s">
        <v>29</v>
      </c>
      <c r="D1066" s="7" t="s">
        <v>44</v>
      </c>
      <c r="E1066" s="7" t="s">
        <v>96</v>
      </c>
      <c r="F1066" s="8">
        <v>35558.0</v>
      </c>
      <c r="G1066" s="3">
        <v>2.5</v>
      </c>
      <c r="H1066" s="3"/>
      <c r="I1066" s="3">
        <v>10.45</v>
      </c>
      <c r="J1066" s="3">
        <v>6.3</v>
      </c>
      <c r="K1066" s="3">
        <v>5.17</v>
      </c>
      <c r="L1066" s="9">
        <f>AVERAGE(I1066:K1066)</f>
        <v>7.306666667</v>
      </c>
      <c r="M1066" s="3">
        <v>15.0</v>
      </c>
      <c r="N1066" s="4">
        <f>IFERROR(VLOOKUP(D1066&amp;E1066&amp;F1066,Studienleistung!$I$3:$J$74,2,FALSE),"")</f>
        <v>9</v>
      </c>
      <c r="O1066" s="15">
        <f>ABS(N1066-M1066)</f>
        <v>6</v>
      </c>
      <c r="P1066" s="15">
        <f>ABS(N1066-L1066)</f>
        <v>1.693333333</v>
      </c>
    </row>
    <row r="1067" ht="12.0" hidden="1" customHeight="1">
      <c r="A1067" s="3">
        <v>1064.0</v>
      </c>
      <c r="B1067" s="14">
        <v>44498.0</v>
      </c>
      <c r="C1067" s="7" t="s">
        <v>26</v>
      </c>
      <c r="D1067" s="7" t="s">
        <v>44</v>
      </c>
      <c r="E1067" s="7" t="s">
        <v>31</v>
      </c>
      <c r="F1067" s="8">
        <v>33126.0</v>
      </c>
      <c r="G1067" s="3">
        <v>1.6</v>
      </c>
      <c r="H1067" s="3"/>
      <c r="I1067" s="3">
        <v>6.5</v>
      </c>
      <c r="J1067" s="3">
        <v>4.79</v>
      </c>
      <c r="K1067" s="3">
        <v>8.74</v>
      </c>
      <c r="L1067" s="9"/>
      <c r="M1067" s="3">
        <v>10.0</v>
      </c>
      <c r="N1067" s="4" t="str">
        <f>IFERROR(VLOOKUP(D1067&amp;E1067&amp;F1067,Studienleistung!$I$3:$J$74,2,FALSE),"")</f>
        <v/>
      </c>
    </row>
    <row r="1068" ht="12.0" hidden="1" customHeight="1">
      <c r="A1068" s="3">
        <v>1065.0</v>
      </c>
      <c r="B1068" s="14">
        <v>44498.0</v>
      </c>
      <c r="C1068" s="7" t="s">
        <v>29</v>
      </c>
      <c r="D1068" s="7" t="s">
        <v>94</v>
      </c>
      <c r="E1068" s="7" t="s">
        <v>31</v>
      </c>
      <c r="F1068" s="8">
        <v>38029.0</v>
      </c>
      <c r="G1068" s="3">
        <v>2.1</v>
      </c>
      <c r="H1068" s="3"/>
      <c r="I1068" s="3">
        <v>7.41</v>
      </c>
      <c r="J1068" s="3">
        <v>4.79</v>
      </c>
      <c r="K1068" s="3">
        <v>9.88</v>
      </c>
      <c r="L1068" s="9"/>
      <c r="M1068" s="3">
        <v>8.0</v>
      </c>
      <c r="N1068" s="4" t="str">
        <f>IFERROR(VLOOKUP(D1068&amp;E1068&amp;F1068,Studienleistung!$I$3:$J$74,2,FALSE),"")</f>
        <v/>
      </c>
    </row>
    <row r="1069" ht="12.0" hidden="1" customHeight="1">
      <c r="A1069" s="3">
        <v>1066.0</v>
      </c>
      <c r="B1069" s="14">
        <v>44498.0</v>
      </c>
      <c r="C1069" s="7" t="s">
        <v>29</v>
      </c>
      <c r="D1069" s="7" t="s">
        <v>456</v>
      </c>
      <c r="E1069" s="7" t="s">
        <v>696</v>
      </c>
      <c r="F1069" s="8">
        <v>33942.0</v>
      </c>
      <c r="G1069" s="3">
        <v>2.3</v>
      </c>
      <c r="H1069" s="3"/>
      <c r="I1069" s="3">
        <v>8.63</v>
      </c>
      <c r="J1069" s="3">
        <v>5.43</v>
      </c>
      <c r="K1069" s="3">
        <v>10.45</v>
      </c>
      <c r="L1069" s="9"/>
      <c r="M1069" s="3">
        <v>10.0</v>
      </c>
      <c r="N1069" s="4" t="str">
        <f>IFERROR(VLOOKUP(D1069&amp;E1069&amp;F1069,Studienleistung!$I$3:$J$74,2,FALSE),"")</f>
        <v/>
      </c>
    </row>
    <row r="1070" ht="12.0" hidden="1" customHeight="1">
      <c r="A1070" s="3">
        <v>1067.0</v>
      </c>
      <c r="B1070" s="14">
        <v>44498.0</v>
      </c>
      <c r="C1070" s="7" t="s">
        <v>26</v>
      </c>
      <c r="D1070" s="7" t="s">
        <v>179</v>
      </c>
      <c r="E1070" s="7" t="s">
        <v>37</v>
      </c>
      <c r="F1070" s="8">
        <v>38315.0</v>
      </c>
      <c r="G1070" s="3">
        <v>2.9</v>
      </c>
      <c r="H1070" s="3"/>
      <c r="I1070" s="3">
        <v>4.23</v>
      </c>
      <c r="J1070" s="3">
        <v>5.11</v>
      </c>
      <c r="K1070" s="3">
        <v>7.02</v>
      </c>
      <c r="L1070" s="9"/>
      <c r="M1070" s="3"/>
      <c r="N1070" s="4" t="str">
        <f>IFERROR(VLOOKUP(D1070&amp;E1070&amp;F1070,Studienleistung!$I$3:$J$74,2,FALSE),"")</f>
        <v/>
      </c>
    </row>
    <row r="1071" ht="12.0" hidden="1" customHeight="1">
      <c r="A1071" s="3">
        <v>1068.0</v>
      </c>
      <c r="B1071" s="14">
        <v>44498.0</v>
      </c>
      <c r="C1071" s="7" t="s">
        <v>26</v>
      </c>
      <c r="D1071" s="7" t="s">
        <v>417</v>
      </c>
      <c r="E1071" s="7" t="s">
        <v>374</v>
      </c>
      <c r="F1071" s="8">
        <v>36136.0</v>
      </c>
      <c r="G1071" s="3">
        <v>3.1</v>
      </c>
      <c r="H1071" s="3"/>
      <c r="I1071" s="3"/>
      <c r="J1071" s="3"/>
      <c r="K1071" s="3"/>
      <c r="L1071" s="9"/>
      <c r="M1071" s="3"/>
      <c r="N1071" s="4" t="str">
        <f>IFERROR(VLOOKUP(D1071&amp;E1071&amp;F1071,Studienleistung!$I$3:$J$74,2,FALSE),"")</f>
        <v/>
      </c>
    </row>
    <row r="1072" ht="12.0" hidden="1" customHeight="1">
      <c r="A1072" s="3">
        <v>1069.0</v>
      </c>
      <c r="B1072" s="14">
        <v>44498.0</v>
      </c>
      <c r="C1072" s="7" t="s">
        <v>29</v>
      </c>
      <c r="D1072" s="7" t="s">
        <v>42</v>
      </c>
      <c r="E1072" s="7" t="s">
        <v>356</v>
      </c>
      <c r="F1072" s="8">
        <v>38089.0</v>
      </c>
      <c r="G1072" s="3">
        <v>2.6</v>
      </c>
      <c r="H1072" s="3"/>
      <c r="I1072" s="3">
        <v>6.2</v>
      </c>
      <c r="J1072" s="3">
        <v>1.89</v>
      </c>
      <c r="K1072" s="3">
        <v>4.6</v>
      </c>
      <c r="L1072" s="9"/>
      <c r="M1072" s="3"/>
      <c r="N1072" s="4" t="str">
        <f>IFERROR(VLOOKUP(D1072&amp;E1072&amp;F1072,Studienleistung!$I$3:$J$74,2,FALSE),"")</f>
        <v/>
      </c>
    </row>
    <row r="1073" ht="12.0" customHeight="1">
      <c r="A1073" s="3">
        <v>1070.0</v>
      </c>
      <c r="B1073" s="14">
        <v>44498.0</v>
      </c>
      <c r="C1073" s="7" t="s">
        <v>26</v>
      </c>
      <c r="D1073" s="7" t="s">
        <v>27</v>
      </c>
      <c r="E1073" s="7" t="s">
        <v>39</v>
      </c>
      <c r="F1073" s="8">
        <v>33071.0</v>
      </c>
      <c r="G1073" s="3">
        <v>2.8</v>
      </c>
      <c r="H1073" s="3"/>
      <c r="I1073" s="3">
        <v>13.14</v>
      </c>
      <c r="J1073" s="3">
        <v>13.46</v>
      </c>
      <c r="K1073" s="3">
        <v>14.78</v>
      </c>
      <c r="L1073" s="9">
        <f>AVERAGE(I1073:K1073)</f>
        <v>13.79333333</v>
      </c>
      <c r="M1073" s="3">
        <v>15.0</v>
      </c>
      <c r="N1073" s="4">
        <f>IFERROR(VLOOKUP(D1073&amp;E1073&amp;F1073,Studienleistung!$I$3:$J$74,2,FALSE),"")</f>
        <v>12.2</v>
      </c>
      <c r="O1073" s="15">
        <f>ABS(N1073-M1073)</f>
        <v>2.8</v>
      </c>
      <c r="P1073" s="15">
        <f>ABS(N1073-L1073)</f>
        <v>1.593333333</v>
      </c>
    </row>
    <row r="1074" ht="12.0" hidden="1" customHeight="1">
      <c r="A1074" s="3">
        <v>1071.0</v>
      </c>
      <c r="B1074" s="14">
        <v>44498.0</v>
      </c>
      <c r="C1074" s="7" t="s">
        <v>29</v>
      </c>
      <c r="D1074" s="7" t="s">
        <v>697</v>
      </c>
      <c r="E1074" s="7" t="s">
        <v>681</v>
      </c>
      <c r="F1074" s="8">
        <v>37920.0</v>
      </c>
      <c r="G1074" s="3">
        <v>1.4</v>
      </c>
      <c r="H1074" s="3"/>
      <c r="I1074" s="3"/>
      <c r="J1074" s="3"/>
      <c r="K1074" s="3"/>
      <c r="L1074" s="9"/>
      <c r="M1074" s="3"/>
      <c r="N1074" s="4" t="str">
        <f>IFERROR(VLOOKUP(D1074&amp;E1074&amp;F1074,Studienleistung!$I$3:$J$74,2,FALSE),"")</f>
        <v/>
      </c>
    </row>
    <row r="1075" ht="12.0" hidden="1" customHeight="1">
      <c r="A1075" s="3">
        <v>1072.0</v>
      </c>
      <c r="B1075" s="14">
        <v>44498.0</v>
      </c>
      <c r="C1075" s="7" t="s">
        <v>26</v>
      </c>
      <c r="D1075" s="7" t="s">
        <v>44</v>
      </c>
      <c r="E1075" s="7" t="s">
        <v>132</v>
      </c>
      <c r="F1075" s="8">
        <v>36575.0</v>
      </c>
      <c r="G1075" s="3">
        <v>3.4</v>
      </c>
      <c r="H1075" s="3"/>
      <c r="I1075" s="3"/>
      <c r="J1075" s="3"/>
      <c r="K1075" s="3"/>
      <c r="L1075" s="9"/>
      <c r="M1075" s="3"/>
      <c r="N1075" s="4" t="str">
        <f>IFERROR(VLOOKUP(D1075&amp;E1075&amp;F1075,Studienleistung!$I$3:$J$74,2,FALSE),"")</f>
        <v/>
      </c>
    </row>
    <row r="1076" ht="12.0" hidden="1" customHeight="1">
      <c r="A1076" s="3">
        <v>1073.0</v>
      </c>
      <c r="B1076" s="14">
        <v>44498.0</v>
      </c>
      <c r="C1076" s="7" t="s">
        <v>26</v>
      </c>
      <c r="D1076" s="7" t="s">
        <v>44</v>
      </c>
      <c r="E1076" s="7" t="s">
        <v>132</v>
      </c>
      <c r="F1076" s="8">
        <v>36575.0</v>
      </c>
      <c r="G1076" s="3">
        <v>2.7</v>
      </c>
      <c r="H1076" s="3"/>
      <c r="I1076" s="3"/>
      <c r="J1076" s="3"/>
      <c r="K1076" s="3"/>
      <c r="L1076" s="9"/>
      <c r="M1076" s="3"/>
      <c r="N1076" s="4" t="str">
        <f>IFERROR(VLOOKUP(D1076&amp;E1076&amp;F1076,Studienleistung!$I$3:$J$74,2,FALSE),"")</f>
        <v/>
      </c>
    </row>
    <row r="1077" ht="12.0" hidden="1" customHeight="1">
      <c r="A1077" s="3">
        <v>1074.0</v>
      </c>
      <c r="B1077" s="14">
        <v>44498.0</v>
      </c>
      <c r="C1077" s="7" t="s">
        <v>29</v>
      </c>
      <c r="D1077" s="7" t="s">
        <v>698</v>
      </c>
      <c r="E1077" s="7" t="s">
        <v>155</v>
      </c>
      <c r="F1077" s="8">
        <v>34345.0</v>
      </c>
      <c r="G1077" s="3">
        <v>3.0</v>
      </c>
      <c r="H1077" s="3"/>
      <c r="I1077" s="3"/>
      <c r="J1077" s="3"/>
      <c r="K1077" s="3"/>
      <c r="L1077" s="9"/>
      <c r="M1077" s="3"/>
      <c r="N1077" s="4" t="str">
        <f>IFERROR(VLOOKUP(D1077&amp;E1077&amp;F1077,Studienleistung!$I$3:$J$74,2,FALSE),"")</f>
        <v/>
      </c>
    </row>
    <row r="1078" ht="12.0" hidden="1" customHeight="1">
      <c r="A1078" s="3">
        <v>1075.0</v>
      </c>
      <c r="B1078" s="14">
        <v>44498.0</v>
      </c>
      <c r="C1078" s="7" t="s">
        <v>29</v>
      </c>
      <c r="D1078" s="7" t="s">
        <v>69</v>
      </c>
      <c r="E1078" s="7" t="s">
        <v>572</v>
      </c>
      <c r="F1078" s="8">
        <v>38287.0</v>
      </c>
      <c r="G1078" s="3">
        <v>2.1</v>
      </c>
      <c r="H1078" s="3"/>
      <c r="I1078" s="3">
        <v>4.08</v>
      </c>
      <c r="J1078" s="3">
        <v>4.79</v>
      </c>
      <c r="K1078" s="3">
        <v>4.6</v>
      </c>
      <c r="L1078" s="9"/>
      <c r="M1078" s="3"/>
      <c r="N1078" s="4" t="str">
        <f>IFERROR(VLOOKUP(D1078&amp;E1078&amp;F1078,Studienleistung!$I$3:$J$74,2,FALSE),"")</f>
        <v/>
      </c>
    </row>
    <row r="1079" ht="12.0" hidden="1" customHeight="1">
      <c r="A1079" s="3">
        <v>1076.0</v>
      </c>
      <c r="B1079" s="14">
        <v>44498.0</v>
      </c>
      <c r="C1079" s="7" t="s">
        <v>29</v>
      </c>
      <c r="D1079" s="7" t="s">
        <v>699</v>
      </c>
      <c r="E1079" s="7" t="s">
        <v>42</v>
      </c>
      <c r="F1079" s="8">
        <v>37735.0</v>
      </c>
      <c r="G1079" s="3">
        <v>3.0</v>
      </c>
      <c r="H1079" s="3"/>
      <c r="I1079" s="3"/>
      <c r="J1079" s="3"/>
      <c r="K1079" s="3"/>
      <c r="L1079" s="9"/>
      <c r="M1079" s="3"/>
      <c r="N1079" s="4" t="str">
        <f>IFERROR(VLOOKUP(D1079&amp;E1079&amp;F1079,Studienleistung!$I$3:$J$74,2,FALSE),"")</f>
        <v/>
      </c>
    </row>
    <row r="1080" ht="12.0" customHeight="1">
      <c r="A1080" s="3">
        <v>1077.0</v>
      </c>
      <c r="B1080" s="14">
        <v>44498.0</v>
      </c>
      <c r="C1080" s="7" t="s">
        <v>29</v>
      </c>
      <c r="D1080" s="7" t="s">
        <v>700</v>
      </c>
      <c r="E1080" s="7" t="s">
        <v>641</v>
      </c>
      <c r="F1080" s="8">
        <v>37476.0</v>
      </c>
      <c r="G1080" s="3">
        <v>2.5</v>
      </c>
      <c r="H1080" s="3"/>
      <c r="I1080" s="3">
        <v>14.9</v>
      </c>
      <c r="J1080" s="3">
        <v>10.56</v>
      </c>
      <c r="K1080" s="3">
        <v>13.2</v>
      </c>
      <c r="L1080" s="9">
        <f>AVERAGE(I1080:K1080)</f>
        <v>12.88666667</v>
      </c>
      <c r="M1080" s="3">
        <v>14.0</v>
      </c>
      <c r="N1080" s="4">
        <f>IFERROR(VLOOKUP(D1080&amp;E1080&amp;F1080,Studienleistung!$I$3:$J$74,2,FALSE),"")</f>
        <v>13.8</v>
      </c>
      <c r="O1080" s="15">
        <f>ABS(N1080-M1080)</f>
        <v>0.2</v>
      </c>
      <c r="P1080" s="15">
        <f>ABS(N1080-L1080)</f>
        <v>0.9133333333</v>
      </c>
    </row>
    <row r="1081" ht="12.0" hidden="1" customHeight="1">
      <c r="A1081" s="3">
        <v>1078.0</v>
      </c>
      <c r="B1081" s="14">
        <v>44498.0</v>
      </c>
      <c r="C1081" s="7" t="s">
        <v>29</v>
      </c>
      <c r="D1081" s="7" t="s">
        <v>158</v>
      </c>
      <c r="E1081" s="7" t="s">
        <v>701</v>
      </c>
      <c r="F1081" s="8">
        <v>31002.0</v>
      </c>
      <c r="G1081" s="3">
        <v>2.8</v>
      </c>
      <c r="H1081" s="3"/>
      <c r="I1081" s="3">
        <v>8.02</v>
      </c>
      <c r="J1081" s="3">
        <v>5.11</v>
      </c>
      <c r="K1081" s="3">
        <v>7.6</v>
      </c>
      <c r="L1081" s="9"/>
      <c r="M1081" s="3">
        <v>11.0</v>
      </c>
      <c r="N1081" s="4" t="str">
        <f>IFERROR(VLOOKUP(D1081&amp;E1081&amp;F1081,Studienleistung!$I$3:$J$74,2,FALSE),"")</f>
        <v/>
      </c>
    </row>
    <row r="1082" ht="12.0" hidden="1" customHeight="1">
      <c r="A1082" s="3">
        <v>1079.0</v>
      </c>
      <c r="B1082" s="14">
        <v>44498.0</v>
      </c>
      <c r="C1082" s="7" t="s">
        <v>29</v>
      </c>
      <c r="D1082" s="7" t="s">
        <v>129</v>
      </c>
      <c r="E1082" s="7" t="s">
        <v>162</v>
      </c>
      <c r="F1082" s="8">
        <v>33173.0</v>
      </c>
      <c r="G1082" s="3">
        <v>2.5</v>
      </c>
      <c r="H1082" s="3"/>
      <c r="I1082" s="3">
        <v>7.72</v>
      </c>
      <c r="J1082" s="3">
        <v>4.79</v>
      </c>
      <c r="K1082" s="3">
        <v>10.45</v>
      </c>
      <c r="L1082" s="9"/>
      <c r="M1082" s="3">
        <v>14.0</v>
      </c>
      <c r="N1082" s="4" t="str">
        <f>IFERROR(VLOOKUP(D1082&amp;E1082&amp;F1082,Studienleistung!$I$3:$J$74,2,FALSE),"")</f>
        <v/>
      </c>
    </row>
    <row r="1083" ht="12.0" hidden="1" customHeight="1">
      <c r="A1083" s="3">
        <v>1080.0</v>
      </c>
      <c r="B1083" s="14">
        <v>44498.0</v>
      </c>
      <c r="C1083" s="7" t="s">
        <v>26</v>
      </c>
      <c r="D1083" s="7" t="s">
        <v>328</v>
      </c>
      <c r="E1083" s="7" t="s">
        <v>702</v>
      </c>
      <c r="F1083" s="8">
        <v>37841.0</v>
      </c>
      <c r="G1083" s="3">
        <v>2.8</v>
      </c>
      <c r="H1083" s="3"/>
      <c r="I1083" s="3">
        <v>3.63</v>
      </c>
      <c r="J1083" s="3">
        <v>5.43</v>
      </c>
      <c r="K1083" s="3">
        <v>7.6</v>
      </c>
      <c r="L1083" s="9"/>
      <c r="M1083" s="3"/>
      <c r="N1083" s="4" t="str">
        <f>IFERROR(VLOOKUP(D1083&amp;E1083&amp;F1083,Studienleistung!$I$3:$J$74,2,FALSE),"")</f>
        <v/>
      </c>
    </row>
    <row r="1084" ht="12.0" hidden="1" customHeight="1">
      <c r="A1084" s="3">
        <v>1081.0</v>
      </c>
      <c r="B1084" s="14">
        <v>44498.0</v>
      </c>
      <c r="C1084" s="7" t="s">
        <v>29</v>
      </c>
      <c r="D1084" s="7" t="s">
        <v>27</v>
      </c>
      <c r="E1084" s="7" t="s">
        <v>139</v>
      </c>
      <c r="F1084" s="8">
        <v>36299.0</v>
      </c>
      <c r="G1084" s="3">
        <v>2.0</v>
      </c>
      <c r="H1084" s="3"/>
      <c r="I1084" s="3">
        <v>8.63</v>
      </c>
      <c r="J1084" s="3">
        <v>7.21</v>
      </c>
      <c r="K1084" s="3">
        <v>7.6</v>
      </c>
      <c r="L1084" s="9"/>
      <c r="M1084" s="3">
        <v>13.0</v>
      </c>
      <c r="N1084" s="4" t="str">
        <f>IFERROR(VLOOKUP(D1084&amp;E1084&amp;F1084,Studienleistung!$I$3:$J$74,2,FALSE),"")</f>
        <v/>
      </c>
    </row>
    <row r="1085" ht="12.0" hidden="1" customHeight="1">
      <c r="A1085" s="3">
        <v>1082.0</v>
      </c>
      <c r="B1085" s="14">
        <v>44499.0</v>
      </c>
      <c r="C1085" s="7" t="s">
        <v>29</v>
      </c>
      <c r="D1085" s="7" t="s">
        <v>664</v>
      </c>
      <c r="E1085" s="7" t="s">
        <v>415</v>
      </c>
      <c r="F1085" s="8">
        <v>33991.0</v>
      </c>
      <c r="G1085" s="3">
        <v>3.5</v>
      </c>
      <c r="H1085" s="3"/>
      <c r="I1085" s="3"/>
      <c r="J1085" s="3"/>
      <c r="K1085" s="3"/>
      <c r="L1085" s="9"/>
      <c r="M1085" s="3"/>
      <c r="N1085" s="4" t="str">
        <f>IFERROR(VLOOKUP(D1085&amp;E1085&amp;F1085,Studienleistung!$I$3:$J$74,2,FALSE),"")</f>
        <v/>
      </c>
    </row>
    <row r="1086" ht="12.0" hidden="1" customHeight="1">
      <c r="A1086" s="3">
        <v>1083.0</v>
      </c>
      <c r="B1086" s="14">
        <v>44499.0</v>
      </c>
      <c r="C1086" s="7" t="s">
        <v>29</v>
      </c>
      <c r="D1086" s="7" t="s">
        <v>48</v>
      </c>
      <c r="E1086" s="7" t="s">
        <v>415</v>
      </c>
      <c r="F1086" s="8">
        <v>37101.0</v>
      </c>
      <c r="G1086" s="3">
        <v>1.8</v>
      </c>
      <c r="H1086" s="3"/>
      <c r="I1086" s="3">
        <v>4.69</v>
      </c>
      <c r="J1086" s="3">
        <v>5.92</v>
      </c>
      <c r="K1086" s="3">
        <v>4.88</v>
      </c>
      <c r="L1086" s="9"/>
      <c r="M1086" s="3"/>
      <c r="N1086" s="4" t="str">
        <f>IFERROR(VLOOKUP(D1086&amp;E1086&amp;F1086,Studienleistung!$I$3:$J$74,2,FALSE),"")</f>
        <v/>
      </c>
    </row>
    <row r="1087" ht="12.0" hidden="1" customHeight="1">
      <c r="A1087" s="3">
        <v>1084.0</v>
      </c>
      <c r="B1087" s="14">
        <v>44499.0</v>
      </c>
      <c r="C1087" s="7" t="s">
        <v>26</v>
      </c>
      <c r="D1087" s="7" t="s">
        <v>40</v>
      </c>
      <c r="E1087" s="7" t="s">
        <v>122</v>
      </c>
      <c r="F1087" s="8">
        <v>37781.0</v>
      </c>
      <c r="G1087" s="3">
        <v>2.3</v>
      </c>
      <c r="H1087" s="3"/>
      <c r="I1087" s="3">
        <v>5.29</v>
      </c>
      <c r="J1087" s="3">
        <v>7.21</v>
      </c>
      <c r="K1087" s="3">
        <v>5.45</v>
      </c>
      <c r="L1087" s="9"/>
      <c r="M1087" s="3"/>
      <c r="N1087" s="4" t="str">
        <f>IFERROR(VLOOKUP(D1087&amp;E1087&amp;F1087,Studienleistung!$I$3:$J$74,2,FALSE),"")</f>
        <v/>
      </c>
    </row>
    <row r="1088" ht="12.0" hidden="1" customHeight="1">
      <c r="A1088" s="3">
        <v>1085.0</v>
      </c>
      <c r="B1088" s="14">
        <v>44499.0</v>
      </c>
      <c r="C1088" s="7" t="s">
        <v>26</v>
      </c>
      <c r="D1088" s="7" t="s">
        <v>72</v>
      </c>
      <c r="E1088" s="7" t="s">
        <v>703</v>
      </c>
      <c r="F1088" s="8">
        <v>34244.0</v>
      </c>
      <c r="G1088" s="3">
        <v>3.1</v>
      </c>
      <c r="H1088" s="3"/>
      <c r="I1088" s="3"/>
      <c r="J1088" s="3"/>
      <c r="K1088" s="3"/>
      <c r="L1088" s="9"/>
      <c r="M1088" s="3"/>
      <c r="N1088" s="4" t="str">
        <f>IFERROR(VLOOKUP(D1088&amp;E1088&amp;F1088,Studienleistung!$I$3:$J$74,2,FALSE),"")</f>
        <v/>
      </c>
    </row>
    <row r="1089" ht="12.0" hidden="1" customHeight="1">
      <c r="A1089" s="3">
        <v>1086.0</v>
      </c>
      <c r="B1089" s="14">
        <v>44499.0</v>
      </c>
      <c r="C1089" s="7" t="s">
        <v>26</v>
      </c>
      <c r="D1089" s="7" t="s">
        <v>205</v>
      </c>
      <c r="E1089" s="7" t="s">
        <v>704</v>
      </c>
      <c r="F1089" s="8">
        <v>34084.0</v>
      </c>
      <c r="G1089" s="3">
        <v>0.0</v>
      </c>
      <c r="H1089" s="3"/>
      <c r="I1089" s="3"/>
      <c r="J1089" s="3"/>
      <c r="K1089" s="3"/>
      <c r="L1089" s="9"/>
      <c r="M1089" s="3"/>
      <c r="N1089" s="4" t="str">
        <f>IFERROR(VLOOKUP(D1089&amp;E1089&amp;F1089,Studienleistung!$I$3:$J$74,2,FALSE),"")</f>
        <v/>
      </c>
    </row>
    <row r="1090" ht="12.0" hidden="1" customHeight="1">
      <c r="A1090" s="3">
        <v>1087.0</v>
      </c>
      <c r="B1090" s="14">
        <v>44499.0</v>
      </c>
      <c r="C1090" s="7" t="s">
        <v>26</v>
      </c>
      <c r="D1090" s="7" t="s">
        <v>205</v>
      </c>
      <c r="E1090" s="7" t="s">
        <v>704</v>
      </c>
      <c r="F1090" s="8">
        <v>34084.0</v>
      </c>
      <c r="G1090" s="3">
        <v>1.0</v>
      </c>
      <c r="H1090" s="3"/>
      <c r="I1090" s="3"/>
      <c r="J1090" s="3"/>
      <c r="K1090" s="3"/>
      <c r="L1090" s="9"/>
      <c r="M1090" s="3"/>
      <c r="N1090" s="4" t="str">
        <f>IFERROR(VLOOKUP(D1090&amp;E1090&amp;F1090,Studienleistung!$I$3:$J$74,2,FALSE),"")</f>
        <v/>
      </c>
    </row>
    <row r="1091" ht="12.0" hidden="1" customHeight="1">
      <c r="A1091" s="3">
        <v>1088.0</v>
      </c>
      <c r="B1091" s="14">
        <v>44499.0</v>
      </c>
      <c r="C1091" s="7" t="s">
        <v>26</v>
      </c>
      <c r="D1091" s="7" t="s">
        <v>338</v>
      </c>
      <c r="E1091" s="7" t="s">
        <v>31</v>
      </c>
      <c r="F1091" s="8">
        <v>37711.0</v>
      </c>
      <c r="G1091" s="3">
        <v>2.4</v>
      </c>
      <c r="H1091" s="3"/>
      <c r="I1091" s="3">
        <v>5.29</v>
      </c>
      <c r="J1091" s="3">
        <v>4.14</v>
      </c>
      <c r="K1091" s="3">
        <v>2.31</v>
      </c>
      <c r="L1091" s="9"/>
      <c r="M1091" s="3"/>
      <c r="N1091" s="4" t="str">
        <f>IFERROR(VLOOKUP(D1091&amp;E1091&amp;F1091,Studienleistung!$I$3:$J$74,2,FALSE),"")</f>
        <v/>
      </c>
    </row>
    <row r="1092" ht="12.0" hidden="1" customHeight="1">
      <c r="A1092" s="3">
        <v>1089.0</v>
      </c>
      <c r="B1092" s="14">
        <v>44499.0</v>
      </c>
      <c r="C1092" s="7" t="s">
        <v>26</v>
      </c>
      <c r="D1092" s="7" t="s">
        <v>172</v>
      </c>
      <c r="E1092" s="7" t="s">
        <v>151</v>
      </c>
      <c r="F1092" s="8">
        <v>35154.0</v>
      </c>
      <c r="G1092" s="3">
        <v>2.0</v>
      </c>
      <c r="H1092" s="3"/>
      <c r="I1092" s="3"/>
      <c r="J1092" s="3"/>
      <c r="K1092" s="3"/>
      <c r="L1092" s="9"/>
      <c r="M1092" s="3"/>
      <c r="N1092" s="4" t="str">
        <f>IFERROR(VLOOKUP(D1092&amp;E1092&amp;F1092,Studienleistung!$I$3:$J$74,2,FALSE),"")</f>
        <v/>
      </c>
    </row>
    <row r="1093" ht="12.0" hidden="1" customHeight="1">
      <c r="A1093" s="3">
        <v>1090.0</v>
      </c>
      <c r="B1093" s="14">
        <v>44499.0</v>
      </c>
      <c r="C1093" s="7" t="s">
        <v>26</v>
      </c>
      <c r="D1093" s="7" t="s">
        <v>172</v>
      </c>
      <c r="E1093" s="7" t="s">
        <v>705</v>
      </c>
      <c r="F1093" s="8">
        <v>35154.0</v>
      </c>
      <c r="G1093" s="3">
        <v>1.9</v>
      </c>
      <c r="H1093" s="3"/>
      <c r="I1093" s="3"/>
      <c r="J1093" s="3"/>
      <c r="K1093" s="3"/>
      <c r="L1093" s="9"/>
      <c r="M1093" s="3"/>
      <c r="N1093" s="4" t="str">
        <f>IFERROR(VLOOKUP(D1093&amp;E1093&amp;F1093,Studienleistung!$I$3:$J$74,2,FALSE),"")</f>
        <v/>
      </c>
    </row>
    <row r="1094" ht="12.0" hidden="1" customHeight="1">
      <c r="A1094" s="3">
        <v>1091.0</v>
      </c>
      <c r="B1094" s="14">
        <v>44499.0</v>
      </c>
      <c r="C1094" s="7" t="s">
        <v>26</v>
      </c>
      <c r="D1094" s="7" t="s">
        <v>391</v>
      </c>
      <c r="E1094" s="7" t="s">
        <v>706</v>
      </c>
      <c r="F1094" s="8">
        <v>37782.0</v>
      </c>
      <c r="G1094" s="3">
        <v>2.3</v>
      </c>
      <c r="H1094" s="3"/>
      <c r="I1094" s="3">
        <v>4.69</v>
      </c>
      <c r="J1094" s="3">
        <v>2.85</v>
      </c>
      <c r="K1094" s="3">
        <v>8.74</v>
      </c>
      <c r="L1094" s="9"/>
      <c r="M1094" s="3">
        <v>14.0</v>
      </c>
      <c r="N1094" s="4" t="str">
        <f>IFERROR(VLOOKUP(D1094&amp;E1094&amp;F1094,Studienleistung!$I$3:$J$74,2,FALSE),"")</f>
        <v/>
      </c>
    </row>
    <row r="1095" ht="12.0" hidden="1" customHeight="1">
      <c r="A1095" s="3">
        <v>1092.0</v>
      </c>
      <c r="B1095" s="14">
        <v>44499.0</v>
      </c>
      <c r="C1095" s="7" t="s">
        <v>29</v>
      </c>
      <c r="D1095" s="7" t="s">
        <v>664</v>
      </c>
      <c r="E1095" s="7" t="s">
        <v>707</v>
      </c>
      <c r="F1095" s="8">
        <v>34465.0</v>
      </c>
      <c r="G1095" s="3">
        <v>3.1</v>
      </c>
      <c r="H1095" s="3"/>
      <c r="I1095" s="3"/>
      <c r="J1095" s="3"/>
      <c r="K1095" s="3"/>
      <c r="L1095" s="9"/>
      <c r="M1095" s="3"/>
      <c r="N1095" s="4" t="str">
        <f>IFERROR(VLOOKUP(D1095&amp;E1095&amp;F1095,Studienleistung!$I$3:$J$74,2,FALSE),"")</f>
        <v/>
      </c>
    </row>
    <row r="1096" ht="12.0" hidden="1" customHeight="1">
      <c r="A1096" s="3">
        <v>1093.0</v>
      </c>
      <c r="B1096" s="14">
        <v>44499.0</v>
      </c>
      <c r="C1096" s="7" t="s">
        <v>26</v>
      </c>
      <c r="D1096" s="7" t="s">
        <v>114</v>
      </c>
      <c r="E1096" s="7" t="s">
        <v>301</v>
      </c>
      <c r="F1096" s="8">
        <v>33141.0</v>
      </c>
      <c r="G1096" s="3">
        <v>2.6</v>
      </c>
      <c r="H1096" s="3"/>
      <c r="I1096" s="3">
        <v>7.11</v>
      </c>
      <c r="J1096" s="3">
        <v>10.43</v>
      </c>
      <c r="K1096" s="3">
        <v>12.74</v>
      </c>
      <c r="L1096" s="9"/>
      <c r="M1096" s="3">
        <v>8.0</v>
      </c>
      <c r="N1096" s="4" t="str">
        <f>IFERROR(VLOOKUP(D1096&amp;E1096&amp;F1096,Studienleistung!$I$3:$J$74,2,FALSE),"")</f>
        <v/>
      </c>
    </row>
    <row r="1097" ht="12.0" hidden="1" customHeight="1">
      <c r="A1097" s="3">
        <v>1094.0</v>
      </c>
      <c r="B1097" s="14">
        <v>44499.0</v>
      </c>
      <c r="C1097" s="7" t="s">
        <v>26</v>
      </c>
      <c r="D1097" s="7" t="s">
        <v>252</v>
      </c>
      <c r="E1097" s="7" t="s">
        <v>605</v>
      </c>
      <c r="F1097" s="8">
        <v>37257.0</v>
      </c>
      <c r="G1097" s="3">
        <v>2.4</v>
      </c>
      <c r="H1097" s="3"/>
      <c r="I1097" s="3">
        <v>6.5</v>
      </c>
      <c r="J1097" s="3">
        <v>7.85</v>
      </c>
      <c r="K1097" s="3">
        <v>4.88</v>
      </c>
      <c r="L1097" s="9"/>
      <c r="M1097" s="3"/>
      <c r="N1097" s="4" t="str">
        <f>IFERROR(VLOOKUP(D1097&amp;E1097&amp;F1097,Studienleistung!$I$3:$J$74,2,FALSE),"")</f>
        <v/>
      </c>
    </row>
    <row r="1098" ht="12.0" hidden="1" customHeight="1">
      <c r="A1098" s="3">
        <v>1095.0</v>
      </c>
      <c r="B1098" s="14">
        <v>44499.0</v>
      </c>
      <c r="C1098" s="7" t="s">
        <v>29</v>
      </c>
      <c r="D1098" s="7" t="s">
        <v>708</v>
      </c>
      <c r="E1098" s="7" t="s">
        <v>709</v>
      </c>
      <c r="F1098" s="8">
        <v>33719.0</v>
      </c>
      <c r="G1098" s="3">
        <v>4.6</v>
      </c>
      <c r="H1098" s="3"/>
      <c r="I1098" s="3"/>
      <c r="J1098" s="3"/>
      <c r="K1098" s="3"/>
      <c r="L1098" s="9"/>
      <c r="M1098" s="3"/>
      <c r="N1098" s="4" t="str">
        <f>IFERROR(VLOOKUP(D1098&amp;E1098&amp;F1098,Studienleistung!$I$3:$J$74,2,FALSE),"")</f>
        <v/>
      </c>
    </row>
    <row r="1099" ht="12.0" hidden="1" customHeight="1">
      <c r="A1099" s="3">
        <v>1096.0</v>
      </c>
      <c r="B1099" s="14">
        <v>44499.0</v>
      </c>
      <c r="C1099" s="7" t="s">
        <v>26</v>
      </c>
      <c r="D1099" s="7" t="s">
        <v>136</v>
      </c>
      <c r="E1099" s="7" t="s">
        <v>129</v>
      </c>
      <c r="F1099" s="8">
        <v>36378.0</v>
      </c>
      <c r="G1099" s="3">
        <v>3.3</v>
      </c>
      <c r="H1099" s="3"/>
      <c r="I1099" s="3"/>
      <c r="J1099" s="3"/>
      <c r="K1099" s="3"/>
      <c r="L1099" s="9"/>
      <c r="M1099" s="3"/>
      <c r="N1099" s="4" t="str">
        <f>IFERROR(VLOOKUP(D1099&amp;E1099&amp;F1099,Studienleistung!$I$3:$J$74,2,FALSE),"")</f>
        <v/>
      </c>
    </row>
    <row r="1100" ht="12.0" hidden="1" customHeight="1">
      <c r="A1100" s="3">
        <v>1097.0</v>
      </c>
      <c r="B1100" s="14">
        <v>44499.0</v>
      </c>
      <c r="C1100" s="7" t="s">
        <v>29</v>
      </c>
      <c r="D1100" s="7" t="s">
        <v>154</v>
      </c>
      <c r="E1100" s="7" t="s">
        <v>259</v>
      </c>
      <c r="F1100" s="8">
        <v>34732.0</v>
      </c>
      <c r="G1100" s="3">
        <v>2.4</v>
      </c>
      <c r="H1100" s="3"/>
      <c r="I1100" s="3">
        <v>7.11</v>
      </c>
      <c r="J1100" s="3">
        <v>4.47</v>
      </c>
      <c r="K1100" s="3">
        <v>8.17</v>
      </c>
      <c r="L1100" s="9"/>
      <c r="M1100" s="3">
        <v>4.0</v>
      </c>
      <c r="N1100" s="4" t="str">
        <f>IFERROR(VLOOKUP(D1100&amp;E1100&amp;F1100,Studienleistung!$I$3:$J$74,2,FALSE),"")</f>
        <v/>
      </c>
    </row>
    <row r="1101" ht="12.0" hidden="1" customHeight="1">
      <c r="A1101" s="3">
        <v>1098.0</v>
      </c>
      <c r="B1101" s="14">
        <v>44499.0</v>
      </c>
      <c r="C1101" s="7" t="s">
        <v>29</v>
      </c>
      <c r="D1101" s="7" t="s">
        <v>158</v>
      </c>
      <c r="E1101" s="7" t="s">
        <v>259</v>
      </c>
      <c r="F1101" s="8">
        <v>35024.0</v>
      </c>
      <c r="G1101" s="3">
        <v>1.0</v>
      </c>
      <c r="H1101" s="3"/>
      <c r="I1101" s="3">
        <v>4.84</v>
      </c>
      <c r="J1101" s="3">
        <v>9.14</v>
      </c>
      <c r="K1101" s="3">
        <v>0.6</v>
      </c>
      <c r="L1101" s="9"/>
      <c r="M1101" s="3"/>
      <c r="N1101" s="4" t="str">
        <f>IFERROR(VLOOKUP(D1101&amp;E1101&amp;F1101,Studienleistung!$I$3:$J$74,2,FALSE),"")</f>
        <v/>
      </c>
    </row>
    <row r="1102" ht="12.0" hidden="1" customHeight="1">
      <c r="A1102" s="3">
        <v>1099.0</v>
      </c>
      <c r="B1102" s="14">
        <v>44499.0</v>
      </c>
      <c r="C1102" s="7" t="s">
        <v>29</v>
      </c>
      <c r="D1102" s="7" t="s">
        <v>229</v>
      </c>
      <c r="E1102" s="7" t="s">
        <v>710</v>
      </c>
      <c r="F1102" s="8">
        <v>37755.0</v>
      </c>
      <c r="G1102" s="3">
        <v>2.1</v>
      </c>
      <c r="H1102" s="3"/>
      <c r="I1102" s="3">
        <v>4.53</v>
      </c>
      <c r="J1102" s="3">
        <v>4.79</v>
      </c>
      <c r="K1102" s="3">
        <v>6.45</v>
      </c>
      <c r="L1102" s="9"/>
      <c r="M1102" s="3"/>
      <c r="N1102" s="4" t="str">
        <f>IFERROR(VLOOKUP(D1102&amp;E1102&amp;F1102,Studienleistung!$I$3:$J$74,2,FALSE),"")</f>
        <v/>
      </c>
    </row>
    <row r="1103" ht="12.0" customHeight="1">
      <c r="A1103" s="3">
        <v>1100.0</v>
      </c>
      <c r="B1103" s="14">
        <v>44499.0</v>
      </c>
      <c r="C1103" s="7" t="s">
        <v>26</v>
      </c>
      <c r="D1103" s="7" t="s">
        <v>44</v>
      </c>
      <c r="E1103" s="7" t="s">
        <v>638</v>
      </c>
      <c r="F1103" s="8">
        <v>37484.0</v>
      </c>
      <c r="G1103" s="3">
        <v>2.3</v>
      </c>
      <c r="H1103" s="3"/>
      <c r="I1103" s="3">
        <v>5.14</v>
      </c>
      <c r="J1103" s="3">
        <v>5.92</v>
      </c>
      <c r="K1103" s="3">
        <v>3.17</v>
      </c>
      <c r="L1103" s="9">
        <f>AVERAGE(I1103:K1103)</f>
        <v>4.743333333</v>
      </c>
      <c r="M1103" s="3">
        <v>15.0</v>
      </c>
      <c r="N1103" s="4">
        <f>IFERROR(VLOOKUP(D1103&amp;E1103&amp;F1103,Studienleistung!$I$3:$J$74,2,FALSE),"")</f>
        <v>6.8</v>
      </c>
      <c r="O1103" s="15">
        <f>ABS(N1103-M1103)</f>
        <v>8.2</v>
      </c>
      <c r="P1103" s="15">
        <f>ABS(N1103-L1103)</f>
        <v>2.056666667</v>
      </c>
    </row>
    <row r="1104" ht="12.0" hidden="1" customHeight="1">
      <c r="A1104" s="3">
        <v>1101.0</v>
      </c>
      <c r="B1104" s="14">
        <v>44499.0</v>
      </c>
      <c r="C1104" s="7" t="s">
        <v>29</v>
      </c>
      <c r="D1104" s="7" t="s">
        <v>711</v>
      </c>
      <c r="E1104" s="7" t="s">
        <v>712</v>
      </c>
      <c r="F1104" s="8">
        <v>33598.0</v>
      </c>
      <c r="G1104" s="3">
        <v>3.2</v>
      </c>
      <c r="H1104" s="3"/>
      <c r="I1104" s="3"/>
      <c r="J1104" s="3"/>
      <c r="K1104" s="3"/>
      <c r="L1104" s="9"/>
      <c r="M1104" s="3"/>
      <c r="N1104" s="4" t="str">
        <f>IFERROR(VLOOKUP(D1104&amp;E1104&amp;F1104,Studienleistung!$I$3:$J$74,2,FALSE),"")</f>
        <v/>
      </c>
    </row>
    <row r="1105" ht="12.0" hidden="1" customHeight="1">
      <c r="A1105" s="3">
        <v>1102.0</v>
      </c>
      <c r="B1105" s="14">
        <v>44499.0</v>
      </c>
      <c r="C1105" s="7" t="s">
        <v>29</v>
      </c>
      <c r="D1105" s="7" t="s">
        <v>711</v>
      </c>
      <c r="E1105" s="7" t="s">
        <v>713</v>
      </c>
      <c r="F1105" s="8">
        <v>33598.0</v>
      </c>
      <c r="G1105" s="3">
        <v>2.0</v>
      </c>
      <c r="H1105" s="3"/>
      <c r="I1105" s="3"/>
      <c r="J1105" s="3"/>
      <c r="K1105" s="3"/>
      <c r="L1105" s="9"/>
      <c r="M1105" s="3"/>
      <c r="N1105" s="4" t="str">
        <f>IFERROR(VLOOKUP(D1105&amp;E1105&amp;F1105,Studienleistung!$I$3:$J$74,2,FALSE),"")</f>
        <v/>
      </c>
    </row>
    <row r="1106" ht="12.0" hidden="1" customHeight="1">
      <c r="A1106" s="3">
        <v>1103.0</v>
      </c>
      <c r="B1106" s="14">
        <v>44499.0</v>
      </c>
      <c r="C1106" s="7" t="s">
        <v>29</v>
      </c>
      <c r="D1106" s="7" t="s">
        <v>317</v>
      </c>
      <c r="E1106" s="7" t="s">
        <v>87</v>
      </c>
      <c r="F1106" s="8">
        <v>38064.0</v>
      </c>
      <c r="G1106" s="3">
        <v>1.5</v>
      </c>
      <c r="H1106" s="3"/>
      <c r="I1106" s="3">
        <v>4.53</v>
      </c>
      <c r="J1106" s="3">
        <v>3.82</v>
      </c>
      <c r="K1106" s="3">
        <v>2.88</v>
      </c>
      <c r="L1106" s="9"/>
      <c r="M1106" s="3"/>
      <c r="N1106" s="4" t="str">
        <f>IFERROR(VLOOKUP(D1106&amp;E1106&amp;F1106,Studienleistung!$I$3:$J$74,2,FALSE),"")</f>
        <v/>
      </c>
    </row>
    <row r="1107" ht="12.0" hidden="1" customHeight="1">
      <c r="A1107" s="3">
        <v>1104.0</v>
      </c>
      <c r="B1107" s="14">
        <v>44499.0</v>
      </c>
      <c r="C1107" s="7" t="s">
        <v>26</v>
      </c>
      <c r="D1107" s="7" t="s">
        <v>76</v>
      </c>
      <c r="E1107" s="7" t="s">
        <v>475</v>
      </c>
      <c r="F1107" s="8">
        <v>36849.0</v>
      </c>
      <c r="G1107" s="3">
        <v>2.7</v>
      </c>
      <c r="H1107" s="3"/>
      <c r="I1107" s="3">
        <v>4.69</v>
      </c>
      <c r="J1107" s="3">
        <v>5.43</v>
      </c>
      <c r="K1107" s="3">
        <v>9.31</v>
      </c>
      <c r="L1107" s="9"/>
      <c r="M1107" s="3">
        <v>13.0</v>
      </c>
      <c r="N1107" s="4" t="str">
        <f>IFERROR(VLOOKUP(D1107&amp;E1107&amp;F1107,Studienleistung!$I$3:$J$74,2,FALSE),"")</f>
        <v/>
      </c>
    </row>
    <row r="1108" ht="12.0" customHeight="1">
      <c r="A1108" s="3">
        <v>1105.0</v>
      </c>
      <c r="B1108" s="14">
        <v>44499.0</v>
      </c>
      <c r="C1108" s="7" t="s">
        <v>29</v>
      </c>
      <c r="D1108" s="7" t="s">
        <v>216</v>
      </c>
      <c r="E1108" s="7" t="s">
        <v>403</v>
      </c>
      <c r="F1108" s="8">
        <v>35870.0</v>
      </c>
      <c r="G1108" s="3">
        <v>2.5</v>
      </c>
      <c r="H1108" s="3"/>
      <c r="I1108" s="3">
        <v>14.65</v>
      </c>
      <c r="J1108" s="3">
        <v>13.22</v>
      </c>
      <c r="K1108" s="3">
        <v>3.56</v>
      </c>
      <c r="L1108" s="9">
        <f>AVERAGE(I1108:K1108)</f>
        <v>10.47666667</v>
      </c>
      <c r="M1108" s="3">
        <v>8.0</v>
      </c>
      <c r="N1108" s="4">
        <f>IFERROR(VLOOKUP(D1108&amp;E1108&amp;F1108,Studienleistung!$I$3:$J$74,2,FALSE),"")</f>
        <v>9.6</v>
      </c>
      <c r="O1108" s="15">
        <f>ABS(N1108-M1108)</f>
        <v>1.6</v>
      </c>
      <c r="P1108" s="15">
        <f>ABS(N1108-L1108)</f>
        <v>0.8766666667</v>
      </c>
    </row>
    <row r="1109" ht="12.0" hidden="1" customHeight="1">
      <c r="A1109" s="3">
        <v>1106.0</v>
      </c>
      <c r="B1109" s="14">
        <v>44499.0</v>
      </c>
      <c r="C1109" s="7" t="s">
        <v>26</v>
      </c>
      <c r="D1109" s="7" t="s">
        <v>107</v>
      </c>
      <c r="E1109" s="7" t="s">
        <v>714</v>
      </c>
      <c r="F1109" s="8">
        <v>35391.0</v>
      </c>
      <c r="G1109" s="3">
        <v>1.7</v>
      </c>
      <c r="H1109" s="3"/>
      <c r="I1109" s="3">
        <v>4.99</v>
      </c>
      <c r="J1109" s="3">
        <v>2.85</v>
      </c>
      <c r="K1109" s="3">
        <v>5.45</v>
      </c>
      <c r="L1109" s="9"/>
      <c r="M1109" s="3"/>
      <c r="N1109" s="4" t="str">
        <f>IFERROR(VLOOKUP(D1109&amp;E1109&amp;F1109,Studienleistung!$I$3:$J$74,2,FALSE),"")</f>
        <v/>
      </c>
    </row>
    <row r="1110" ht="12.0" hidden="1" customHeight="1">
      <c r="A1110" s="3">
        <v>1107.0</v>
      </c>
      <c r="B1110" s="14">
        <v>44499.0</v>
      </c>
      <c r="C1110" s="7" t="s">
        <v>29</v>
      </c>
      <c r="D1110" s="7" t="s">
        <v>126</v>
      </c>
      <c r="E1110" s="7" t="s">
        <v>715</v>
      </c>
      <c r="F1110" s="8">
        <v>36283.0</v>
      </c>
      <c r="G1110" s="3">
        <v>1.7</v>
      </c>
      <c r="H1110" s="3"/>
      <c r="I1110" s="3">
        <v>4.38</v>
      </c>
      <c r="J1110" s="3">
        <v>3.18</v>
      </c>
      <c r="K1110" s="3">
        <v>4.02</v>
      </c>
      <c r="L1110" s="9"/>
      <c r="M1110" s="3"/>
      <c r="N1110" s="4" t="str">
        <f>IFERROR(VLOOKUP(D1110&amp;E1110&amp;F1110,Studienleistung!$I$3:$J$74,2,FALSE),"")</f>
        <v/>
      </c>
    </row>
    <row r="1111" ht="12.0" customHeight="1">
      <c r="A1111" s="3">
        <v>1108.0</v>
      </c>
      <c r="B1111" s="14">
        <v>44499.0</v>
      </c>
      <c r="C1111" s="7" t="s">
        <v>26</v>
      </c>
      <c r="D1111" s="7" t="s">
        <v>238</v>
      </c>
      <c r="E1111" s="7" t="s">
        <v>595</v>
      </c>
      <c r="F1111" s="8">
        <v>37940.0</v>
      </c>
      <c r="G1111" s="3">
        <v>2.5</v>
      </c>
      <c r="H1111" s="3"/>
      <c r="I1111" s="3">
        <v>12.73</v>
      </c>
      <c r="J1111" s="3">
        <v>9.99</v>
      </c>
      <c r="K1111" s="3">
        <v>4.13</v>
      </c>
      <c r="L1111" s="9">
        <f>AVERAGE(I1111:K1111)</f>
        <v>8.95</v>
      </c>
      <c r="M1111" s="3">
        <v>11.0</v>
      </c>
      <c r="N1111" s="4">
        <f>IFERROR(VLOOKUP(D1111&amp;E1111&amp;F1111,Studienleistung!$I$3:$J$74,2,FALSE),"")</f>
        <v>7.4</v>
      </c>
      <c r="O1111" s="15">
        <f>ABS(N1111-M1111)</f>
        <v>3.6</v>
      </c>
      <c r="P1111" s="15">
        <f>ABS(N1111-L1111)</f>
        <v>1.55</v>
      </c>
    </row>
    <row r="1112" ht="12.0" hidden="1" customHeight="1">
      <c r="A1112" s="3">
        <v>1109.0</v>
      </c>
      <c r="B1112" s="14">
        <v>44499.0</v>
      </c>
      <c r="C1112" s="7" t="s">
        <v>29</v>
      </c>
      <c r="D1112" s="7" t="s">
        <v>229</v>
      </c>
      <c r="E1112" s="7" t="s">
        <v>252</v>
      </c>
      <c r="F1112" s="8">
        <v>37021.0</v>
      </c>
      <c r="G1112" s="3">
        <v>2.1</v>
      </c>
      <c r="H1112" s="3"/>
      <c r="I1112" s="3">
        <v>6.5</v>
      </c>
      <c r="J1112" s="3">
        <v>0.6</v>
      </c>
      <c r="K1112" s="3">
        <v>2.31</v>
      </c>
      <c r="L1112" s="9"/>
      <c r="M1112" s="3"/>
      <c r="N1112" s="4" t="str">
        <f>IFERROR(VLOOKUP(D1112&amp;E1112&amp;F1112,Studienleistung!$I$3:$J$74,2,FALSE),"")</f>
        <v/>
      </c>
    </row>
    <row r="1113" ht="12.0" hidden="1" customHeight="1">
      <c r="A1113" s="3">
        <v>1110.0</v>
      </c>
      <c r="B1113" s="14">
        <v>44499.0</v>
      </c>
      <c r="C1113" s="7" t="s">
        <v>29</v>
      </c>
      <c r="D1113" s="7" t="s">
        <v>716</v>
      </c>
      <c r="E1113" s="7" t="s">
        <v>717</v>
      </c>
      <c r="F1113" s="8">
        <v>36283.0</v>
      </c>
      <c r="G1113" s="3">
        <v>2.1</v>
      </c>
      <c r="H1113" s="3"/>
      <c r="I1113" s="3">
        <v>4.53</v>
      </c>
      <c r="J1113" s="3">
        <v>2.53</v>
      </c>
      <c r="K1113" s="3">
        <v>7.02</v>
      </c>
      <c r="L1113" s="9"/>
      <c r="M1113" s="3"/>
      <c r="N1113" s="4" t="str">
        <f>IFERROR(VLOOKUP(D1113&amp;E1113&amp;F1113,Studienleistung!$I$3:$J$74,2,FALSE),"")</f>
        <v/>
      </c>
    </row>
    <row r="1114" ht="12.0" hidden="1" customHeight="1">
      <c r="A1114" s="3">
        <v>1111.0</v>
      </c>
      <c r="B1114" s="14">
        <v>44499.0</v>
      </c>
      <c r="C1114" s="7" t="s">
        <v>29</v>
      </c>
      <c r="D1114" s="7" t="s">
        <v>79</v>
      </c>
      <c r="E1114" s="7" t="s">
        <v>718</v>
      </c>
      <c r="F1114" s="8">
        <v>37433.0</v>
      </c>
      <c r="G1114" s="3">
        <v>2.5</v>
      </c>
      <c r="H1114" s="3"/>
      <c r="I1114" s="3">
        <v>5.44</v>
      </c>
      <c r="J1114" s="3">
        <v>2.53</v>
      </c>
      <c r="K1114" s="3">
        <v>7.6</v>
      </c>
      <c r="L1114" s="9"/>
      <c r="M1114" s="3"/>
      <c r="N1114" s="4" t="str">
        <f>IFERROR(VLOOKUP(D1114&amp;E1114&amp;F1114,Studienleistung!$I$3:$J$74,2,FALSE),"")</f>
        <v/>
      </c>
    </row>
    <row r="1115" ht="12.0" hidden="1" customHeight="1">
      <c r="A1115" s="3">
        <v>1112.0</v>
      </c>
      <c r="B1115" s="14">
        <v>44499.0</v>
      </c>
      <c r="C1115" s="7" t="s">
        <v>29</v>
      </c>
      <c r="D1115" s="7" t="s">
        <v>79</v>
      </c>
      <c r="E1115" s="7" t="s">
        <v>82</v>
      </c>
      <c r="F1115" s="8">
        <v>37433.0</v>
      </c>
      <c r="G1115" s="3">
        <v>2.3</v>
      </c>
      <c r="H1115" s="3"/>
      <c r="I1115" s="3">
        <v>5.44</v>
      </c>
      <c r="J1115" s="3">
        <v>2.53</v>
      </c>
      <c r="K1115" s="3">
        <v>7.6</v>
      </c>
      <c r="L1115" s="9"/>
      <c r="M1115" s="3">
        <v>13.0</v>
      </c>
      <c r="N1115" s="4" t="str">
        <f>IFERROR(VLOOKUP(D1115&amp;E1115&amp;F1115,Studienleistung!$I$3:$J$74,2,FALSE),"")</f>
        <v/>
      </c>
    </row>
    <row r="1116" ht="12.0" hidden="1" customHeight="1">
      <c r="A1116" s="3">
        <v>1113.0</v>
      </c>
      <c r="B1116" s="14">
        <v>44499.0</v>
      </c>
      <c r="C1116" s="7" t="s">
        <v>29</v>
      </c>
      <c r="D1116" s="7" t="s">
        <v>719</v>
      </c>
      <c r="E1116" s="7" t="s">
        <v>82</v>
      </c>
      <c r="F1116" s="8">
        <v>35996.0</v>
      </c>
      <c r="G1116" s="3">
        <v>1.4</v>
      </c>
      <c r="H1116" s="3"/>
      <c r="I1116" s="3">
        <v>6.5</v>
      </c>
      <c r="J1116" s="3">
        <v>4.14</v>
      </c>
      <c r="K1116" s="3">
        <v>7.02</v>
      </c>
      <c r="L1116" s="9"/>
      <c r="M1116" s="3">
        <v>11.0</v>
      </c>
      <c r="N1116" s="4" t="str">
        <f>IFERROR(VLOOKUP(D1116&amp;E1116&amp;F1116,Studienleistung!$I$3:$J$74,2,FALSE),"")</f>
        <v/>
      </c>
    </row>
    <row r="1117" ht="12.0" hidden="1" customHeight="1">
      <c r="A1117" s="3">
        <v>1114.0</v>
      </c>
      <c r="B1117" s="14">
        <v>44500.0</v>
      </c>
      <c r="C1117" s="7" t="s">
        <v>26</v>
      </c>
      <c r="D1117" s="7" t="s">
        <v>720</v>
      </c>
      <c r="E1117" s="7" t="s">
        <v>228</v>
      </c>
      <c r="F1117" s="8">
        <v>31994.0</v>
      </c>
      <c r="G1117" s="3">
        <v>2.5</v>
      </c>
      <c r="H1117" s="3"/>
      <c r="I1117" s="3"/>
      <c r="J1117" s="3"/>
      <c r="K1117" s="3"/>
      <c r="L1117" s="9"/>
      <c r="M1117" s="3"/>
      <c r="N1117" s="4" t="str">
        <f>IFERROR(VLOOKUP(D1117&amp;E1117&amp;F1117,Studienleistung!$I$3:$J$74,2,FALSE),"")</f>
        <v/>
      </c>
    </row>
    <row r="1118" ht="12.0" hidden="1" customHeight="1">
      <c r="A1118" s="3">
        <v>1115.0</v>
      </c>
      <c r="B1118" s="14">
        <v>44500.0</v>
      </c>
      <c r="C1118" s="7" t="s">
        <v>26</v>
      </c>
      <c r="D1118" s="7" t="s">
        <v>44</v>
      </c>
      <c r="E1118" s="7" t="s">
        <v>721</v>
      </c>
      <c r="F1118" s="8">
        <v>32693.0</v>
      </c>
      <c r="G1118" s="3">
        <v>1.5</v>
      </c>
      <c r="H1118" s="3"/>
      <c r="I1118" s="3"/>
      <c r="J1118" s="3"/>
      <c r="K1118" s="3"/>
      <c r="L1118" s="9"/>
      <c r="M1118" s="3"/>
      <c r="N1118" s="4" t="str">
        <f>IFERROR(VLOOKUP(D1118&amp;E1118&amp;F1118,Studienleistung!$I$3:$J$74,2,FALSE),"")</f>
        <v/>
      </c>
    </row>
    <row r="1119" ht="12.0" hidden="1" customHeight="1">
      <c r="A1119" s="3">
        <v>1116.0</v>
      </c>
      <c r="B1119" s="14">
        <v>44500.0</v>
      </c>
      <c r="C1119" s="7" t="s">
        <v>26</v>
      </c>
      <c r="D1119" s="7" t="s">
        <v>447</v>
      </c>
      <c r="E1119" s="7" t="s">
        <v>149</v>
      </c>
      <c r="F1119" s="8">
        <v>36581.0</v>
      </c>
      <c r="G1119" s="3">
        <v>2.0</v>
      </c>
      <c r="H1119" s="3"/>
      <c r="I1119" s="3">
        <v>4.08</v>
      </c>
      <c r="J1119" s="3">
        <v>9.14</v>
      </c>
      <c r="K1119" s="3">
        <v>4.88</v>
      </c>
      <c r="L1119" s="9"/>
      <c r="M1119" s="3">
        <v>10.0</v>
      </c>
      <c r="N1119" s="4" t="str">
        <f>IFERROR(VLOOKUP(D1119&amp;E1119&amp;F1119,Studienleistung!$I$3:$J$74,2,FALSE),"")</f>
        <v/>
      </c>
    </row>
    <row r="1120" ht="12.0" hidden="1" customHeight="1">
      <c r="A1120" s="3">
        <v>1117.0</v>
      </c>
      <c r="B1120" s="14">
        <v>44500.0</v>
      </c>
      <c r="C1120" s="7" t="s">
        <v>26</v>
      </c>
      <c r="D1120" s="7" t="s">
        <v>447</v>
      </c>
      <c r="E1120" s="7" t="s">
        <v>462</v>
      </c>
      <c r="F1120" s="8">
        <v>34544.0</v>
      </c>
      <c r="G1120" s="3">
        <v>2.2</v>
      </c>
      <c r="H1120" s="3"/>
      <c r="I1120" s="3">
        <v>4.53</v>
      </c>
      <c r="J1120" s="3">
        <v>5.11</v>
      </c>
      <c r="K1120" s="3">
        <v>9.31</v>
      </c>
      <c r="L1120" s="9"/>
      <c r="M1120" s="3">
        <v>6.0</v>
      </c>
      <c r="N1120" s="4" t="str">
        <f>IFERROR(VLOOKUP(D1120&amp;E1120&amp;F1120,Studienleistung!$I$3:$J$74,2,FALSE),"")</f>
        <v/>
      </c>
    </row>
    <row r="1121" ht="12.0" hidden="1" customHeight="1">
      <c r="A1121" s="3">
        <v>1118.0</v>
      </c>
      <c r="B1121" s="14">
        <v>44500.0</v>
      </c>
      <c r="C1121" s="7" t="s">
        <v>26</v>
      </c>
      <c r="D1121" s="7" t="s">
        <v>257</v>
      </c>
      <c r="E1121" s="7" t="s">
        <v>722</v>
      </c>
      <c r="F1121" s="8">
        <v>33063.0</v>
      </c>
      <c r="G1121" s="3">
        <v>1.9</v>
      </c>
      <c r="H1121" s="3"/>
      <c r="I1121" s="3">
        <v>4.53</v>
      </c>
      <c r="J1121" s="3">
        <v>3.82</v>
      </c>
      <c r="K1121" s="3">
        <v>5.45</v>
      </c>
      <c r="L1121" s="9"/>
      <c r="M1121" s="3"/>
      <c r="N1121" s="4" t="str">
        <f>IFERROR(VLOOKUP(D1121&amp;E1121&amp;F1121,Studienleistung!$I$3:$J$74,2,FALSE),"")</f>
        <v/>
      </c>
    </row>
    <row r="1122" ht="12.0" hidden="1" customHeight="1">
      <c r="A1122" s="3">
        <v>1119.0</v>
      </c>
      <c r="B1122" s="14">
        <v>44500.0</v>
      </c>
      <c r="C1122" s="7" t="s">
        <v>26</v>
      </c>
      <c r="D1122" s="7" t="s">
        <v>72</v>
      </c>
      <c r="E1122" s="7" t="s">
        <v>328</v>
      </c>
      <c r="F1122" s="8">
        <v>34677.0</v>
      </c>
      <c r="G1122" s="3">
        <v>1.9</v>
      </c>
      <c r="H1122" s="3"/>
      <c r="I1122" s="3">
        <v>6.81</v>
      </c>
      <c r="J1122" s="3">
        <v>3.18</v>
      </c>
      <c r="K1122" s="3">
        <v>7.6</v>
      </c>
      <c r="L1122" s="9"/>
      <c r="M1122" s="3">
        <v>0.0</v>
      </c>
      <c r="N1122" s="4" t="str">
        <f>IFERROR(VLOOKUP(D1122&amp;E1122&amp;F1122,Studienleistung!$I$3:$J$74,2,FALSE),"")</f>
        <v/>
      </c>
    </row>
    <row r="1123" ht="12.0" hidden="1" customHeight="1">
      <c r="A1123" s="3">
        <v>1120.0</v>
      </c>
      <c r="B1123" s="14">
        <v>44500.0</v>
      </c>
      <c r="C1123" s="7" t="s">
        <v>29</v>
      </c>
      <c r="D1123" s="7" t="s">
        <v>238</v>
      </c>
      <c r="E1123" s="7" t="s">
        <v>723</v>
      </c>
      <c r="F1123" s="8">
        <v>37569.0</v>
      </c>
      <c r="G1123" s="3">
        <v>2.1</v>
      </c>
      <c r="H1123" s="3"/>
      <c r="I1123" s="3">
        <v>4.69</v>
      </c>
      <c r="J1123" s="3">
        <v>4.14</v>
      </c>
      <c r="K1123" s="3">
        <v>8.74</v>
      </c>
      <c r="L1123" s="9"/>
      <c r="M1123" s="3"/>
      <c r="N1123" s="4" t="str">
        <f>IFERROR(VLOOKUP(D1123&amp;E1123&amp;F1123,Studienleistung!$I$3:$J$74,2,FALSE),"")</f>
        <v/>
      </c>
    </row>
    <row r="1124" ht="12.0" hidden="1" customHeight="1">
      <c r="A1124" s="3">
        <v>1121.0</v>
      </c>
      <c r="B1124" s="14">
        <v>44500.0</v>
      </c>
      <c r="C1124" s="7" t="s">
        <v>26</v>
      </c>
      <c r="D1124" s="7" t="s">
        <v>375</v>
      </c>
      <c r="E1124" s="7" t="s">
        <v>176</v>
      </c>
      <c r="F1124" s="8">
        <v>35408.0</v>
      </c>
      <c r="G1124" s="3">
        <v>2.6</v>
      </c>
      <c r="H1124" s="3"/>
      <c r="I1124" s="3">
        <v>5.9</v>
      </c>
      <c r="J1124" s="3">
        <v>4.14</v>
      </c>
      <c r="K1124" s="3">
        <v>8.17</v>
      </c>
      <c r="L1124" s="9"/>
      <c r="M1124" s="3"/>
      <c r="N1124" s="4" t="str">
        <f>IFERROR(VLOOKUP(D1124&amp;E1124&amp;F1124,Studienleistung!$I$3:$J$74,2,FALSE),"")</f>
        <v/>
      </c>
    </row>
    <row r="1125" ht="12.0" hidden="1" customHeight="1">
      <c r="A1125" s="3">
        <v>1122.0</v>
      </c>
      <c r="B1125" s="14">
        <v>44500.0</v>
      </c>
      <c r="C1125" s="7" t="s">
        <v>29</v>
      </c>
      <c r="D1125" s="7" t="s">
        <v>94</v>
      </c>
      <c r="E1125" s="7" t="s">
        <v>31</v>
      </c>
      <c r="F1125" s="8">
        <v>33620.0</v>
      </c>
      <c r="G1125" s="3">
        <v>2.2</v>
      </c>
      <c r="H1125" s="3"/>
      <c r="I1125" s="3">
        <v>7.41</v>
      </c>
      <c r="J1125" s="3">
        <v>7.21</v>
      </c>
      <c r="K1125" s="3">
        <v>9.31</v>
      </c>
      <c r="L1125" s="9"/>
      <c r="M1125" s="3">
        <v>5.0</v>
      </c>
      <c r="N1125" s="4" t="str">
        <f>IFERROR(VLOOKUP(D1125&amp;E1125&amp;F1125,Studienleistung!$I$3:$J$74,2,FALSE),"")</f>
        <v/>
      </c>
    </row>
    <row r="1126" ht="12.0" hidden="1" customHeight="1">
      <c r="A1126" s="3">
        <v>1123.0</v>
      </c>
      <c r="B1126" s="14">
        <v>44500.0</v>
      </c>
      <c r="C1126" s="7" t="s">
        <v>29</v>
      </c>
      <c r="D1126" s="7" t="s">
        <v>44</v>
      </c>
      <c r="E1126" s="7" t="s">
        <v>31</v>
      </c>
      <c r="F1126" s="8">
        <v>37642.0</v>
      </c>
      <c r="G1126" s="3">
        <v>2.3</v>
      </c>
      <c r="H1126" s="3"/>
      <c r="I1126" s="3">
        <v>6.2</v>
      </c>
      <c r="J1126" s="3">
        <v>7.85</v>
      </c>
      <c r="K1126" s="3">
        <v>9.31</v>
      </c>
      <c r="L1126" s="9"/>
      <c r="M1126" s="3">
        <v>7.0</v>
      </c>
      <c r="N1126" s="4" t="str">
        <f>IFERROR(VLOOKUP(D1126&amp;E1126&amp;F1126,Studienleistung!$I$3:$J$74,2,FALSE),"")</f>
        <v/>
      </c>
    </row>
    <row r="1127" ht="12.0" hidden="1" customHeight="1">
      <c r="A1127" s="3">
        <v>1124.0</v>
      </c>
      <c r="B1127" s="14">
        <v>44500.0</v>
      </c>
      <c r="C1127" s="7" t="s">
        <v>29</v>
      </c>
      <c r="D1127" s="7" t="s">
        <v>32</v>
      </c>
      <c r="E1127" s="7" t="s">
        <v>31</v>
      </c>
      <c r="F1127" s="8">
        <v>34482.0</v>
      </c>
      <c r="G1127" s="3">
        <v>2.7</v>
      </c>
      <c r="H1127" s="3"/>
      <c r="I1127" s="3"/>
      <c r="J1127" s="3"/>
      <c r="K1127" s="3"/>
      <c r="L1127" s="9"/>
      <c r="M1127" s="3"/>
      <c r="N1127" s="4" t="str">
        <f>IFERROR(VLOOKUP(D1127&amp;E1127&amp;F1127,Studienleistung!$I$3:$J$74,2,FALSE),"")</f>
        <v/>
      </c>
    </row>
    <row r="1128" ht="12.0" hidden="1" customHeight="1">
      <c r="A1128" s="3">
        <v>1125.0</v>
      </c>
      <c r="B1128" s="14">
        <v>44500.0</v>
      </c>
      <c r="C1128" s="7" t="s">
        <v>29</v>
      </c>
      <c r="D1128" s="7" t="s">
        <v>637</v>
      </c>
      <c r="E1128" s="7" t="s">
        <v>31</v>
      </c>
      <c r="F1128" s="8">
        <v>33937.0</v>
      </c>
      <c r="G1128" s="3">
        <v>2.5</v>
      </c>
      <c r="H1128" s="3"/>
      <c r="I1128" s="3">
        <v>3.17</v>
      </c>
      <c r="J1128" s="3">
        <v>4.14</v>
      </c>
      <c r="K1128" s="3">
        <v>2.88</v>
      </c>
      <c r="L1128" s="9"/>
      <c r="M1128" s="3"/>
      <c r="N1128" s="4" t="str">
        <f>IFERROR(VLOOKUP(D1128&amp;E1128&amp;F1128,Studienleistung!$I$3:$J$74,2,FALSE),"")</f>
        <v/>
      </c>
    </row>
    <row r="1129" ht="12.0" customHeight="1">
      <c r="A1129" s="3">
        <v>1126.0</v>
      </c>
      <c r="B1129" s="14">
        <v>44500.0</v>
      </c>
      <c r="C1129" s="7" t="s">
        <v>29</v>
      </c>
      <c r="D1129" s="7" t="s">
        <v>27</v>
      </c>
      <c r="E1129" s="7" t="s">
        <v>31</v>
      </c>
      <c r="F1129" s="8">
        <v>37897.0</v>
      </c>
      <c r="G1129" s="3">
        <v>2.3</v>
      </c>
      <c r="H1129" s="3"/>
      <c r="I1129" s="3">
        <v>10.99</v>
      </c>
      <c r="J1129" s="3">
        <v>9.87</v>
      </c>
      <c r="K1129" s="3">
        <v>13.2</v>
      </c>
      <c r="L1129" s="9">
        <f>AVERAGE(I1129:K1129)</f>
        <v>11.35333333</v>
      </c>
      <c r="M1129" s="3">
        <v>7.0</v>
      </c>
      <c r="N1129" s="4">
        <f>IFERROR(VLOOKUP(D1129&amp;E1129&amp;F1129,Studienleistung!$I$3:$J$74,2,FALSE),"")</f>
        <v>11</v>
      </c>
      <c r="O1129" s="15">
        <f>ABS(N1129-M1129)</f>
        <v>4</v>
      </c>
      <c r="P1129" s="15">
        <f>ABS(N1129-L1129)</f>
        <v>0.3533333333</v>
      </c>
    </row>
    <row r="1130" ht="12.0" hidden="1" customHeight="1">
      <c r="A1130" s="3">
        <v>1127.0</v>
      </c>
      <c r="B1130" s="14">
        <v>44500.0</v>
      </c>
      <c r="C1130" s="7" t="s">
        <v>26</v>
      </c>
      <c r="D1130" s="7" t="s">
        <v>724</v>
      </c>
      <c r="E1130" s="7" t="s">
        <v>725</v>
      </c>
      <c r="F1130" s="8">
        <v>38645.0</v>
      </c>
      <c r="G1130" s="3">
        <v>2.8</v>
      </c>
      <c r="H1130" s="3"/>
      <c r="I1130" s="3"/>
      <c r="J1130" s="3"/>
      <c r="K1130" s="3"/>
      <c r="L1130" s="9"/>
      <c r="M1130" s="3"/>
      <c r="N1130" s="4" t="str">
        <f>IFERROR(VLOOKUP(D1130&amp;E1130&amp;F1130,Studienleistung!$I$3:$J$74,2,FALSE),"")</f>
        <v/>
      </c>
    </row>
    <row r="1131" ht="12.0" hidden="1" customHeight="1">
      <c r="A1131" s="3">
        <v>1128.0</v>
      </c>
      <c r="B1131" s="14">
        <v>44500.0</v>
      </c>
      <c r="C1131" s="7" t="s">
        <v>26</v>
      </c>
      <c r="D1131" s="7" t="s">
        <v>32</v>
      </c>
      <c r="E1131" s="7" t="s">
        <v>665</v>
      </c>
      <c r="F1131" s="8">
        <v>33277.0</v>
      </c>
      <c r="G1131" s="3">
        <v>3.3</v>
      </c>
      <c r="H1131" s="3"/>
      <c r="I1131" s="3"/>
      <c r="J1131" s="3"/>
      <c r="K1131" s="3"/>
      <c r="L1131" s="9"/>
      <c r="M1131" s="3"/>
      <c r="N1131" s="4" t="str">
        <f>IFERROR(VLOOKUP(D1131&amp;E1131&amp;F1131,Studienleistung!$I$3:$J$74,2,FALSE),"")</f>
        <v/>
      </c>
    </row>
    <row r="1132" ht="12.0" hidden="1" customHeight="1">
      <c r="A1132" s="3">
        <v>1129.0</v>
      </c>
      <c r="B1132" s="14">
        <v>44500.0</v>
      </c>
      <c r="C1132" s="7" t="s">
        <v>26</v>
      </c>
      <c r="D1132" s="7" t="s">
        <v>40</v>
      </c>
      <c r="E1132" s="7" t="s">
        <v>726</v>
      </c>
      <c r="F1132" s="8">
        <v>34109.0</v>
      </c>
      <c r="G1132" s="3">
        <v>2.7</v>
      </c>
      <c r="H1132" s="3"/>
      <c r="I1132" s="3"/>
      <c r="J1132" s="3"/>
      <c r="K1132" s="3"/>
      <c r="L1132" s="9"/>
      <c r="M1132" s="3"/>
      <c r="N1132" s="4" t="str">
        <f>IFERROR(VLOOKUP(D1132&amp;E1132&amp;F1132,Studienleistung!$I$3:$J$74,2,FALSE),"")</f>
        <v/>
      </c>
    </row>
    <row r="1133" ht="12.0" hidden="1" customHeight="1">
      <c r="A1133" s="3">
        <v>1130.0</v>
      </c>
      <c r="B1133" s="14">
        <v>44500.0</v>
      </c>
      <c r="C1133" s="7" t="s">
        <v>26</v>
      </c>
      <c r="D1133" s="7" t="s">
        <v>230</v>
      </c>
      <c r="E1133" s="7" t="s">
        <v>585</v>
      </c>
      <c r="F1133" s="8">
        <v>34297.0</v>
      </c>
      <c r="G1133" s="3">
        <v>2.8</v>
      </c>
      <c r="H1133" s="3"/>
      <c r="I1133" s="3"/>
      <c r="J1133" s="3"/>
      <c r="K1133" s="3"/>
      <c r="L1133" s="9"/>
      <c r="M1133" s="3"/>
      <c r="N1133" s="4" t="str">
        <f>IFERROR(VLOOKUP(D1133&amp;E1133&amp;F1133,Studienleistung!$I$3:$J$74,2,FALSE),"")</f>
        <v/>
      </c>
    </row>
    <row r="1134" ht="12.0" hidden="1" customHeight="1">
      <c r="A1134" s="3">
        <v>1131.0</v>
      </c>
      <c r="B1134" s="14">
        <v>44500.0</v>
      </c>
      <c r="C1134" s="7" t="s">
        <v>26</v>
      </c>
      <c r="D1134" s="7" t="s">
        <v>107</v>
      </c>
      <c r="E1134" s="7" t="s">
        <v>635</v>
      </c>
      <c r="F1134" s="8">
        <v>35655.0</v>
      </c>
      <c r="G1134" s="3">
        <v>2.4</v>
      </c>
      <c r="H1134" s="3"/>
      <c r="I1134" s="3"/>
      <c r="J1134" s="3"/>
      <c r="K1134" s="3"/>
      <c r="L1134" s="9"/>
      <c r="M1134" s="3"/>
      <c r="N1134" s="4" t="str">
        <f>IFERROR(VLOOKUP(D1134&amp;E1134&amp;F1134,Studienleistung!$I$3:$J$74,2,FALSE),"")</f>
        <v/>
      </c>
    </row>
    <row r="1135" ht="12.0" hidden="1" customHeight="1">
      <c r="A1135" s="3">
        <v>1132.0</v>
      </c>
      <c r="B1135" s="14">
        <v>44500.0</v>
      </c>
      <c r="C1135" s="7" t="s">
        <v>29</v>
      </c>
      <c r="D1135" s="7" t="s">
        <v>331</v>
      </c>
      <c r="E1135" s="7" t="s">
        <v>114</v>
      </c>
      <c r="F1135" s="8">
        <v>35241.0</v>
      </c>
      <c r="G1135" s="3">
        <v>1.6</v>
      </c>
      <c r="H1135" s="3"/>
      <c r="I1135" s="3"/>
      <c r="J1135" s="3"/>
      <c r="K1135" s="3"/>
      <c r="L1135" s="9"/>
      <c r="M1135" s="3"/>
      <c r="N1135" s="4" t="str">
        <f>IFERROR(VLOOKUP(D1135&amp;E1135&amp;F1135,Studienleistung!$I$3:$J$74,2,FALSE),"")</f>
        <v/>
      </c>
    </row>
    <row r="1136" ht="12.0" customHeight="1">
      <c r="A1136" s="3">
        <v>1133.0</v>
      </c>
      <c r="B1136" s="14">
        <v>44500.0</v>
      </c>
      <c r="C1136" s="7" t="s">
        <v>29</v>
      </c>
      <c r="D1136" s="7" t="s">
        <v>158</v>
      </c>
      <c r="E1136" s="7" t="s">
        <v>78</v>
      </c>
      <c r="F1136" s="8">
        <v>33920.0</v>
      </c>
      <c r="G1136" s="3">
        <v>2.4</v>
      </c>
      <c r="H1136" s="3"/>
      <c r="I1136" s="3">
        <v>9.23</v>
      </c>
      <c r="J1136" s="3">
        <v>4.14</v>
      </c>
      <c r="K1136" s="3">
        <v>5.17</v>
      </c>
      <c r="L1136" s="9">
        <f>AVERAGE(I1136:K1136)</f>
        <v>6.18</v>
      </c>
      <c r="M1136" s="3">
        <v>9.0</v>
      </c>
      <c r="N1136" s="4">
        <f>IFERROR(VLOOKUP(D1136&amp;E1136&amp;F1136,Studienleistung!$I$3:$J$74,2,FALSE),"")</f>
        <v>7.6</v>
      </c>
      <c r="O1136" s="15">
        <f>ABS(N1136-M1136)</f>
        <v>1.4</v>
      </c>
      <c r="P1136" s="15">
        <f>ABS(N1136-L1136)</f>
        <v>1.42</v>
      </c>
    </row>
    <row r="1137" ht="12.0" hidden="1" customHeight="1">
      <c r="A1137" s="3">
        <v>1134.0</v>
      </c>
      <c r="B1137" s="14">
        <v>44500.0</v>
      </c>
      <c r="C1137" s="7" t="s">
        <v>29</v>
      </c>
      <c r="D1137" s="7" t="s">
        <v>116</v>
      </c>
      <c r="E1137" s="7" t="s">
        <v>727</v>
      </c>
      <c r="F1137" s="8">
        <v>36525.0</v>
      </c>
      <c r="G1137" s="3">
        <v>1.6</v>
      </c>
      <c r="H1137" s="3"/>
      <c r="I1137" s="3">
        <v>7.11</v>
      </c>
      <c r="J1137" s="3">
        <v>2.21</v>
      </c>
      <c r="K1137" s="3">
        <v>9.88</v>
      </c>
      <c r="L1137" s="9"/>
      <c r="M1137" s="3">
        <v>11.0</v>
      </c>
      <c r="N1137" s="4" t="str">
        <f>IFERROR(VLOOKUP(D1137&amp;E1137&amp;F1137,Studienleistung!$I$3:$J$74,2,FALSE),"")</f>
        <v/>
      </c>
    </row>
    <row r="1138" ht="12.0" hidden="1" customHeight="1">
      <c r="A1138" s="3">
        <v>1135.0</v>
      </c>
      <c r="B1138" s="14">
        <v>44500.0</v>
      </c>
      <c r="C1138" s="7" t="s">
        <v>26</v>
      </c>
      <c r="D1138" s="7" t="s">
        <v>456</v>
      </c>
      <c r="E1138" s="7" t="s">
        <v>132</v>
      </c>
      <c r="F1138" s="8">
        <v>37436.0</v>
      </c>
      <c r="G1138" s="3">
        <v>2.2</v>
      </c>
      <c r="H1138" s="3"/>
      <c r="I1138" s="3">
        <v>5.44</v>
      </c>
      <c r="J1138" s="3">
        <v>5.11</v>
      </c>
      <c r="K1138" s="3">
        <v>8.17</v>
      </c>
      <c r="L1138" s="9"/>
      <c r="M1138" s="3">
        <v>2.0</v>
      </c>
      <c r="N1138" s="4" t="str">
        <f>IFERROR(VLOOKUP(D1138&amp;E1138&amp;F1138,Studienleistung!$I$3:$J$74,2,FALSE),"")</f>
        <v/>
      </c>
    </row>
    <row r="1139" ht="12.0" hidden="1" customHeight="1">
      <c r="A1139" s="3">
        <v>1136.0</v>
      </c>
      <c r="B1139" s="14">
        <v>44500.0</v>
      </c>
      <c r="C1139" s="7" t="s">
        <v>29</v>
      </c>
      <c r="D1139" s="7" t="s">
        <v>158</v>
      </c>
      <c r="E1139" s="7" t="s">
        <v>219</v>
      </c>
      <c r="F1139" s="8">
        <v>35275.0</v>
      </c>
      <c r="G1139" s="3">
        <v>3.2</v>
      </c>
      <c r="H1139" s="3"/>
      <c r="I1139" s="3"/>
      <c r="J1139" s="3"/>
      <c r="K1139" s="3"/>
      <c r="L1139" s="9"/>
      <c r="M1139" s="3"/>
      <c r="N1139" s="4" t="str">
        <f>IFERROR(VLOOKUP(D1139&amp;E1139&amp;F1139,Studienleistung!$I$3:$J$74,2,FALSE),"")</f>
        <v/>
      </c>
    </row>
    <row r="1140" ht="12.0" hidden="1" customHeight="1">
      <c r="A1140" s="3">
        <v>1137.0</v>
      </c>
      <c r="B1140" s="14">
        <v>44500.0</v>
      </c>
      <c r="C1140" s="7" t="s">
        <v>29</v>
      </c>
      <c r="D1140" s="7" t="s">
        <v>158</v>
      </c>
      <c r="E1140" s="7" t="s">
        <v>219</v>
      </c>
      <c r="F1140" s="8">
        <v>35275.0</v>
      </c>
      <c r="G1140" s="3">
        <v>3.1</v>
      </c>
      <c r="H1140" s="3"/>
      <c r="I1140" s="3"/>
      <c r="J1140" s="3"/>
      <c r="K1140" s="3"/>
      <c r="L1140" s="9"/>
      <c r="M1140" s="3"/>
      <c r="N1140" s="4" t="str">
        <f>IFERROR(VLOOKUP(D1140&amp;E1140&amp;F1140,Studienleistung!$I$3:$J$74,2,FALSE),"")</f>
        <v/>
      </c>
    </row>
    <row r="1141" ht="12.0" hidden="1" customHeight="1">
      <c r="A1141" s="3">
        <v>1138.0</v>
      </c>
      <c r="B1141" s="14">
        <v>44500.0</v>
      </c>
      <c r="C1141" s="7" t="s">
        <v>29</v>
      </c>
      <c r="D1141" s="7" t="s">
        <v>116</v>
      </c>
      <c r="E1141" s="7" t="s">
        <v>728</v>
      </c>
      <c r="F1141" s="8">
        <v>36553.0</v>
      </c>
      <c r="G1141" s="3">
        <v>2.7</v>
      </c>
      <c r="H1141" s="3"/>
      <c r="I1141" s="3"/>
      <c r="J1141" s="3"/>
      <c r="K1141" s="3"/>
      <c r="L1141" s="9"/>
      <c r="M1141" s="3"/>
      <c r="N1141" s="4" t="str">
        <f>IFERROR(VLOOKUP(D1141&amp;E1141&amp;F1141,Studienleistung!$I$3:$J$74,2,FALSE),"")</f>
        <v/>
      </c>
    </row>
    <row r="1142" ht="12.0" hidden="1" customHeight="1">
      <c r="A1142" s="3">
        <v>1139.0</v>
      </c>
      <c r="B1142" s="14">
        <v>44500.0</v>
      </c>
      <c r="C1142" s="7" t="s">
        <v>29</v>
      </c>
      <c r="D1142" s="7" t="s">
        <v>116</v>
      </c>
      <c r="E1142" s="7" t="s">
        <v>729</v>
      </c>
      <c r="F1142" s="8">
        <v>36553.0</v>
      </c>
      <c r="G1142" s="3">
        <v>2.8</v>
      </c>
      <c r="H1142" s="3"/>
      <c r="I1142" s="3">
        <v>5.44</v>
      </c>
      <c r="J1142" s="3">
        <v>2.85</v>
      </c>
      <c r="K1142" s="3">
        <v>7.6</v>
      </c>
      <c r="L1142" s="9"/>
      <c r="M1142" s="3"/>
      <c r="N1142" s="4" t="str">
        <f>IFERROR(VLOOKUP(D1142&amp;E1142&amp;F1142,Studienleistung!$I$3:$J$74,2,FALSE),"")</f>
        <v/>
      </c>
    </row>
    <row r="1143" ht="12.0" hidden="1" customHeight="1">
      <c r="A1143" s="3">
        <v>1140.0</v>
      </c>
      <c r="B1143" s="14">
        <v>44501.0</v>
      </c>
      <c r="C1143" s="7" t="s">
        <v>26</v>
      </c>
      <c r="D1143" s="7" t="s">
        <v>331</v>
      </c>
      <c r="E1143" s="7" t="s">
        <v>730</v>
      </c>
      <c r="F1143" s="8">
        <v>37868.0</v>
      </c>
      <c r="G1143" s="3">
        <v>3.6</v>
      </c>
      <c r="H1143" s="3"/>
      <c r="I1143" s="3"/>
      <c r="J1143" s="3"/>
      <c r="K1143" s="3"/>
      <c r="L1143" s="9"/>
      <c r="M1143" s="3"/>
      <c r="N1143" s="4" t="str">
        <f>IFERROR(VLOOKUP(D1143&amp;E1143&amp;F1143,Studienleistung!$I$3:$J$74,2,FALSE),"")</f>
        <v/>
      </c>
    </row>
    <row r="1144" ht="12.0" hidden="1" customHeight="1">
      <c r="A1144" s="3">
        <v>1141.0</v>
      </c>
      <c r="B1144" s="14">
        <v>44501.0</v>
      </c>
      <c r="C1144" s="7" t="s">
        <v>29</v>
      </c>
      <c r="D1144" s="7" t="s">
        <v>174</v>
      </c>
      <c r="E1144" s="7" t="s">
        <v>357</v>
      </c>
      <c r="F1144" s="8">
        <v>36272.0</v>
      </c>
      <c r="G1144" s="3">
        <v>2.1</v>
      </c>
      <c r="H1144" s="3"/>
      <c r="I1144" s="3">
        <v>4.38</v>
      </c>
      <c r="J1144" s="3">
        <v>3.82</v>
      </c>
      <c r="K1144" s="3">
        <v>6.45</v>
      </c>
      <c r="L1144" s="9"/>
      <c r="M1144" s="3"/>
      <c r="N1144" s="4" t="str">
        <f>IFERROR(VLOOKUP(D1144&amp;E1144&amp;F1144,Studienleistung!$I$3:$J$74,2,FALSE),"")</f>
        <v/>
      </c>
    </row>
    <row r="1145" ht="12.0" hidden="1" customHeight="1">
      <c r="A1145" s="3">
        <v>1142.0</v>
      </c>
      <c r="B1145" s="14">
        <v>44501.0</v>
      </c>
      <c r="C1145" s="7" t="s">
        <v>26</v>
      </c>
      <c r="D1145" s="7" t="s">
        <v>501</v>
      </c>
      <c r="E1145" s="7" t="s">
        <v>716</v>
      </c>
      <c r="F1145" s="8">
        <v>37830.0</v>
      </c>
      <c r="G1145" s="3">
        <v>2.4</v>
      </c>
      <c r="H1145" s="3"/>
      <c r="I1145" s="3"/>
      <c r="J1145" s="3"/>
      <c r="K1145" s="3"/>
      <c r="L1145" s="9"/>
      <c r="M1145" s="3"/>
      <c r="N1145" s="4" t="str">
        <f>IFERROR(VLOOKUP(D1145&amp;E1145&amp;F1145,Studienleistung!$I$3:$J$74,2,FALSE),"")</f>
        <v/>
      </c>
    </row>
    <row r="1146" ht="12.0" hidden="1" customHeight="1">
      <c r="A1146" s="3">
        <v>1143.0</v>
      </c>
      <c r="B1146" s="14">
        <v>44501.0</v>
      </c>
      <c r="C1146" s="7" t="s">
        <v>26</v>
      </c>
      <c r="D1146" s="7" t="s">
        <v>477</v>
      </c>
      <c r="E1146" s="7" t="s">
        <v>731</v>
      </c>
      <c r="F1146" s="8">
        <v>31824.0</v>
      </c>
      <c r="G1146" s="3">
        <v>1.9</v>
      </c>
      <c r="H1146" s="3"/>
      <c r="I1146" s="3"/>
      <c r="J1146" s="3"/>
      <c r="K1146" s="3"/>
      <c r="L1146" s="9"/>
      <c r="M1146" s="3"/>
      <c r="N1146" s="4" t="str">
        <f>IFERROR(VLOOKUP(D1146&amp;E1146&amp;F1146,Studienleistung!$I$3:$J$74,2,FALSE),"")</f>
        <v/>
      </c>
    </row>
    <row r="1147" ht="12.0" hidden="1" customHeight="1">
      <c r="A1147" s="3">
        <v>1144.0</v>
      </c>
      <c r="B1147" s="14">
        <v>44501.0</v>
      </c>
      <c r="C1147" s="7" t="s">
        <v>26</v>
      </c>
      <c r="D1147" s="7" t="s">
        <v>27</v>
      </c>
      <c r="E1147" s="7" t="s">
        <v>206</v>
      </c>
      <c r="F1147" s="8">
        <v>34097.0</v>
      </c>
      <c r="G1147" s="3">
        <v>2.3</v>
      </c>
      <c r="H1147" s="3"/>
      <c r="I1147" s="3">
        <v>6.81</v>
      </c>
      <c r="J1147" s="3">
        <v>5.43</v>
      </c>
      <c r="K1147" s="3">
        <v>11.02</v>
      </c>
      <c r="L1147" s="9"/>
      <c r="M1147" s="3">
        <v>4.0</v>
      </c>
      <c r="N1147" s="4" t="str">
        <f>IFERROR(VLOOKUP(D1147&amp;E1147&amp;F1147,Studienleistung!$I$3:$J$74,2,FALSE),"")</f>
        <v/>
      </c>
    </row>
    <row r="1148" ht="12.0" hidden="1" customHeight="1">
      <c r="A1148" s="3">
        <v>1145.0</v>
      </c>
      <c r="B1148" s="14">
        <v>44501.0</v>
      </c>
      <c r="C1148" s="7" t="s">
        <v>29</v>
      </c>
      <c r="D1148" s="7" t="s">
        <v>81</v>
      </c>
      <c r="E1148" s="7" t="s">
        <v>283</v>
      </c>
      <c r="F1148" s="8">
        <v>37955.0</v>
      </c>
      <c r="G1148" s="3">
        <v>1.4</v>
      </c>
      <c r="H1148" s="3"/>
      <c r="I1148" s="3">
        <v>4.69</v>
      </c>
      <c r="J1148" s="3">
        <v>7.21</v>
      </c>
      <c r="K1148" s="3">
        <v>6.45</v>
      </c>
      <c r="L1148" s="9"/>
      <c r="M1148" s="3">
        <v>12.0</v>
      </c>
      <c r="N1148" s="4" t="str">
        <f>IFERROR(VLOOKUP(D1148&amp;E1148&amp;F1148,Studienleistung!$I$3:$J$74,2,FALSE),"")</f>
        <v/>
      </c>
    </row>
    <row r="1149" ht="12.0" hidden="1" customHeight="1">
      <c r="A1149" s="3">
        <v>1146.0</v>
      </c>
      <c r="B1149" s="14">
        <v>44501.0</v>
      </c>
      <c r="C1149" s="7" t="s">
        <v>29</v>
      </c>
      <c r="D1149" s="7" t="s">
        <v>590</v>
      </c>
      <c r="E1149" s="7" t="s">
        <v>732</v>
      </c>
      <c r="F1149" s="8">
        <v>33312.0</v>
      </c>
      <c r="G1149" s="3">
        <v>1.3</v>
      </c>
      <c r="H1149" s="3"/>
      <c r="I1149" s="3">
        <v>5.9</v>
      </c>
      <c r="J1149" s="3">
        <v>1.89</v>
      </c>
      <c r="K1149" s="3">
        <v>8.74</v>
      </c>
      <c r="L1149" s="9"/>
      <c r="M1149" s="3">
        <v>11.0</v>
      </c>
      <c r="N1149" s="4" t="str">
        <f>IFERROR(VLOOKUP(D1149&amp;E1149&amp;F1149,Studienleistung!$I$3:$J$74,2,FALSE),"")</f>
        <v/>
      </c>
    </row>
    <row r="1150" ht="12.0" hidden="1" customHeight="1">
      <c r="A1150" s="3">
        <v>1147.0</v>
      </c>
      <c r="B1150" s="14">
        <v>44501.0</v>
      </c>
      <c r="C1150" s="7" t="s">
        <v>26</v>
      </c>
      <c r="D1150" s="7" t="s">
        <v>260</v>
      </c>
      <c r="E1150" s="7" t="s">
        <v>733</v>
      </c>
      <c r="F1150" s="8">
        <v>37982.0</v>
      </c>
      <c r="G1150" s="3">
        <v>2.6</v>
      </c>
      <c r="H1150" s="3"/>
      <c r="I1150" s="3">
        <v>3.63</v>
      </c>
      <c r="J1150" s="3">
        <v>11.72</v>
      </c>
      <c r="K1150" s="3">
        <v>3.17</v>
      </c>
      <c r="L1150" s="9"/>
      <c r="M1150" s="3"/>
      <c r="N1150" s="4" t="str">
        <f>IFERROR(VLOOKUP(D1150&amp;E1150&amp;F1150,Studienleistung!$I$3:$J$74,2,FALSE),"")</f>
        <v/>
      </c>
    </row>
    <row r="1151" ht="12.0" hidden="1" customHeight="1">
      <c r="A1151" s="3">
        <v>1148.0</v>
      </c>
      <c r="B1151" s="14">
        <v>44501.0</v>
      </c>
      <c r="C1151" s="7" t="s">
        <v>29</v>
      </c>
      <c r="D1151" s="7" t="s">
        <v>154</v>
      </c>
      <c r="E1151" s="7" t="s">
        <v>28</v>
      </c>
      <c r="F1151" s="8">
        <v>34766.0</v>
      </c>
      <c r="G1151" s="3">
        <v>2.2</v>
      </c>
      <c r="H1151" s="3"/>
      <c r="I1151" s="3">
        <v>6.2</v>
      </c>
      <c r="J1151" s="3">
        <v>5.43</v>
      </c>
      <c r="K1151" s="3">
        <v>7.6</v>
      </c>
      <c r="L1151" s="9"/>
      <c r="M1151" s="3">
        <v>8.0</v>
      </c>
      <c r="N1151" s="4" t="str">
        <f>IFERROR(VLOOKUP(D1151&amp;E1151&amp;F1151,Studienleistung!$I$3:$J$74,2,FALSE),"")</f>
        <v/>
      </c>
    </row>
    <row r="1152" ht="12.0" hidden="1" customHeight="1">
      <c r="A1152" s="3">
        <v>1149.0</v>
      </c>
      <c r="B1152" s="14">
        <v>44501.0</v>
      </c>
      <c r="C1152" s="7" t="s">
        <v>29</v>
      </c>
      <c r="D1152" s="7" t="s">
        <v>72</v>
      </c>
      <c r="E1152" s="7" t="s">
        <v>31</v>
      </c>
      <c r="F1152" s="8">
        <v>37655.0</v>
      </c>
      <c r="G1152" s="3">
        <v>3.0</v>
      </c>
      <c r="H1152" s="3"/>
      <c r="I1152" s="3"/>
      <c r="J1152" s="3"/>
      <c r="K1152" s="3"/>
      <c r="L1152" s="9"/>
      <c r="M1152" s="3"/>
      <c r="N1152" s="4" t="str">
        <f>IFERROR(VLOOKUP(D1152&amp;E1152&amp;F1152,Studienleistung!$I$3:$J$74,2,FALSE),"")</f>
        <v/>
      </c>
    </row>
    <row r="1153" ht="12.0" hidden="1" customHeight="1">
      <c r="A1153" s="3">
        <v>1150.0</v>
      </c>
      <c r="B1153" s="14">
        <v>44501.0</v>
      </c>
      <c r="C1153" s="7" t="s">
        <v>29</v>
      </c>
      <c r="D1153" s="7" t="s">
        <v>154</v>
      </c>
      <c r="E1153" s="7" t="s">
        <v>31</v>
      </c>
      <c r="F1153" s="8">
        <v>34350.0</v>
      </c>
      <c r="G1153" s="3">
        <v>3.0</v>
      </c>
      <c r="H1153" s="3"/>
      <c r="I1153" s="3"/>
      <c r="J1153" s="3"/>
      <c r="K1153" s="3"/>
      <c r="L1153" s="9"/>
      <c r="M1153" s="3"/>
      <c r="N1153" s="4" t="str">
        <f>IFERROR(VLOOKUP(D1153&amp;E1153&amp;F1153,Studienleistung!$I$3:$J$74,2,FALSE),"")</f>
        <v/>
      </c>
    </row>
    <row r="1154" ht="12.0" hidden="1" customHeight="1">
      <c r="A1154" s="3">
        <v>1151.0</v>
      </c>
      <c r="B1154" s="14">
        <v>44501.0</v>
      </c>
      <c r="C1154" s="7" t="s">
        <v>29</v>
      </c>
      <c r="D1154" s="7" t="s">
        <v>90</v>
      </c>
      <c r="E1154" s="7" t="s">
        <v>31</v>
      </c>
      <c r="F1154" s="8">
        <v>37976.0</v>
      </c>
      <c r="G1154" s="3">
        <v>2.5</v>
      </c>
      <c r="H1154" s="3"/>
      <c r="I1154" s="3">
        <v>4.08</v>
      </c>
      <c r="J1154" s="3">
        <v>3.82</v>
      </c>
      <c r="K1154" s="3">
        <v>5.45</v>
      </c>
      <c r="L1154" s="9"/>
      <c r="M1154" s="3"/>
      <c r="N1154" s="4" t="str">
        <f>IFERROR(VLOOKUP(D1154&amp;E1154&amp;F1154,Studienleistung!$I$3:$J$74,2,FALSE),"")</f>
        <v/>
      </c>
    </row>
    <row r="1155" ht="12.0" hidden="1" customHeight="1">
      <c r="A1155" s="3">
        <v>1152.0</v>
      </c>
      <c r="B1155" s="14">
        <v>44501.0</v>
      </c>
      <c r="C1155" s="7" t="s">
        <v>26</v>
      </c>
      <c r="D1155" s="7" t="s">
        <v>81</v>
      </c>
      <c r="E1155" s="7" t="s">
        <v>734</v>
      </c>
      <c r="F1155" s="8">
        <v>38016.0</v>
      </c>
      <c r="G1155" s="3">
        <v>2.1</v>
      </c>
      <c r="H1155" s="3"/>
      <c r="I1155" s="3"/>
      <c r="J1155" s="3"/>
      <c r="K1155" s="3"/>
      <c r="L1155" s="9"/>
      <c r="M1155" s="3"/>
      <c r="N1155" s="4" t="str">
        <f>IFERROR(VLOOKUP(D1155&amp;E1155&amp;F1155,Studienleistung!$I$3:$J$74,2,FALSE),"")</f>
        <v/>
      </c>
    </row>
    <row r="1156" ht="12.0" hidden="1" customHeight="1">
      <c r="A1156" s="3">
        <v>1153.0</v>
      </c>
      <c r="B1156" s="14">
        <v>44501.0</v>
      </c>
      <c r="C1156" s="7" t="s">
        <v>26</v>
      </c>
      <c r="D1156" s="7" t="s">
        <v>120</v>
      </c>
      <c r="E1156" s="7" t="s">
        <v>37</v>
      </c>
      <c r="F1156" s="8">
        <v>36818.0</v>
      </c>
      <c r="G1156" s="3">
        <v>2.5</v>
      </c>
      <c r="H1156" s="3"/>
      <c r="I1156" s="3">
        <v>6.81</v>
      </c>
      <c r="J1156" s="3">
        <v>7.21</v>
      </c>
      <c r="K1156" s="3">
        <v>10.45</v>
      </c>
      <c r="L1156" s="9"/>
      <c r="M1156" s="3">
        <v>9.0</v>
      </c>
      <c r="N1156" s="4" t="str">
        <f>IFERROR(VLOOKUP(D1156&amp;E1156&amp;F1156,Studienleistung!$I$3:$J$74,2,FALSE),"")</f>
        <v/>
      </c>
    </row>
    <row r="1157" ht="12.0" hidden="1" customHeight="1">
      <c r="A1157" s="3">
        <v>1154.0</v>
      </c>
      <c r="B1157" s="14">
        <v>44501.0</v>
      </c>
      <c r="C1157" s="7" t="s">
        <v>26</v>
      </c>
      <c r="D1157" s="7" t="s">
        <v>519</v>
      </c>
      <c r="E1157" s="7" t="s">
        <v>288</v>
      </c>
      <c r="F1157" s="8">
        <v>33352.0</v>
      </c>
      <c r="G1157" s="3">
        <v>3.5</v>
      </c>
      <c r="H1157" s="3"/>
      <c r="I1157" s="3"/>
      <c r="J1157" s="3"/>
      <c r="K1157" s="3"/>
      <c r="L1157" s="9"/>
      <c r="M1157" s="3"/>
      <c r="N1157" s="4" t="str">
        <f>IFERROR(VLOOKUP(D1157&amp;E1157&amp;F1157,Studienleistung!$I$3:$J$74,2,FALSE),"")</f>
        <v/>
      </c>
    </row>
    <row r="1158" ht="12.0" hidden="1" customHeight="1">
      <c r="A1158" s="3">
        <v>1155.0</v>
      </c>
      <c r="B1158" s="14">
        <v>44501.0</v>
      </c>
      <c r="C1158" s="7" t="s">
        <v>29</v>
      </c>
      <c r="D1158" s="7" t="s">
        <v>42</v>
      </c>
      <c r="E1158" s="7" t="s">
        <v>129</v>
      </c>
      <c r="F1158" s="8">
        <v>32679.0</v>
      </c>
      <c r="G1158" s="3">
        <v>2.1</v>
      </c>
      <c r="H1158" s="3"/>
      <c r="I1158" s="3">
        <v>6.81</v>
      </c>
      <c r="J1158" s="3">
        <v>3.5</v>
      </c>
      <c r="K1158" s="3">
        <v>10.45</v>
      </c>
      <c r="L1158" s="9"/>
      <c r="M1158" s="3">
        <v>10.0</v>
      </c>
      <c r="N1158" s="4" t="str">
        <f>IFERROR(VLOOKUP(D1158&amp;E1158&amp;F1158,Studienleistung!$I$3:$J$74,2,FALSE),"")</f>
        <v/>
      </c>
    </row>
    <row r="1159" ht="12.0" hidden="1" customHeight="1">
      <c r="A1159" s="3">
        <v>1156.0</v>
      </c>
      <c r="B1159" s="14">
        <v>44501.0</v>
      </c>
      <c r="C1159" s="7" t="s">
        <v>29</v>
      </c>
      <c r="D1159" s="7" t="s">
        <v>195</v>
      </c>
      <c r="E1159" s="7" t="s">
        <v>443</v>
      </c>
      <c r="F1159" s="8">
        <v>37172.0</v>
      </c>
      <c r="G1159" s="3">
        <v>2.0</v>
      </c>
      <c r="H1159" s="3"/>
      <c r="I1159" s="3"/>
      <c r="J1159" s="3"/>
      <c r="K1159" s="3"/>
      <c r="L1159" s="9"/>
      <c r="M1159" s="3"/>
      <c r="N1159" s="4" t="str">
        <f>IFERROR(VLOOKUP(D1159&amp;E1159&amp;F1159,Studienleistung!$I$3:$J$74,2,FALSE),"")</f>
        <v/>
      </c>
    </row>
    <row r="1160" ht="12.0" customHeight="1">
      <c r="A1160" s="3">
        <v>1157.0</v>
      </c>
      <c r="B1160" s="14">
        <v>44501.0</v>
      </c>
      <c r="C1160" s="7" t="s">
        <v>26</v>
      </c>
      <c r="D1160" s="7" t="s">
        <v>735</v>
      </c>
      <c r="E1160" s="7" t="s">
        <v>736</v>
      </c>
      <c r="F1160" s="8">
        <v>37760.0</v>
      </c>
      <c r="G1160" s="3">
        <v>2.2</v>
      </c>
      <c r="H1160" s="3"/>
      <c r="I1160" s="3">
        <v>4.23</v>
      </c>
      <c r="J1160" s="3">
        <v>5.43</v>
      </c>
      <c r="K1160" s="3">
        <v>5.17</v>
      </c>
      <c r="L1160" s="9">
        <f>AVERAGE(I1160:K1160)</f>
        <v>4.943333333</v>
      </c>
      <c r="M1160" s="3">
        <v>13.0</v>
      </c>
      <c r="N1160" s="4">
        <f>IFERROR(VLOOKUP(D1160&amp;E1160&amp;F1160,Studienleistung!$I$3:$J$74,2,FALSE),"")</f>
        <v>5.6</v>
      </c>
      <c r="O1160" s="15">
        <f>ABS(N1160-M1160)</f>
        <v>7.4</v>
      </c>
      <c r="P1160" s="15">
        <f>ABS(N1160-L1160)</f>
        <v>0.6566666667</v>
      </c>
    </row>
    <row r="1161" ht="12.0" hidden="1" customHeight="1">
      <c r="A1161" s="3">
        <v>1158.0</v>
      </c>
      <c r="B1161" s="14">
        <v>44501.0</v>
      </c>
      <c r="C1161" s="7" t="s">
        <v>29</v>
      </c>
      <c r="D1161" s="7" t="s">
        <v>60</v>
      </c>
      <c r="E1161" s="7" t="s">
        <v>138</v>
      </c>
      <c r="F1161" s="8">
        <v>33378.0</v>
      </c>
      <c r="G1161" s="3">
        <v>3.4</v>
      </c>
      <c r="H1161" s="3"/>
      <c r="I1161" s="3"/>
      <c r="J1161" s="3"/>
      <c r="K1161" s="3"/>
      <c r="L1161" s="9"/>
      <c r="M1161" s="3"/>
      <c r="N1161" s="4" t="str">
        <f>IFERROR(VLOOKUP(D1161&amp;E1161&amp;F1161,Studienleistung!$I$3:$J$74,2,FALSE),"")</f>
        <v/>
      </c>
    </row>
    <row r="1162" ht="12.0" hidden="1" customHeight="1">
      <c r="A1162" s="3">
        <v>1159.0</v>
      </c>
      <c r="B1162" s="14">
        <v>44501.0</v>
      </c>
      <c r="C1162" s="7" t="s">
        <v>29</v>
      </c>
      <c r="D1162" s="7" t="s">
        <v>60</v>
      </c>
      <c r="E1162" s="7" t="s">
        <v>472</v>
      </c>
      <c r="F1162" s="8">
        <v>33378.0</v>
      </c>
      <c r="G1162" s="3">
        <v>2.4</v>
      </c>
      <c r="H1162" s="3"/>
      <c r="I1162" s="3">
        <v>6.5</v>
      </c>
      <c r="J1162" s="3">
        <v>4.14</v>
      </c>
      <c r="K1162" s="3">
        <v>4.88</v>
      </c>
      <c r="L1162" s="9"/>
      <c r="M1162" s="3">
        <v>10.0</v>
      </c>
      <c r="N1162" s="4" t="str">
        <f>IFERROR(VLOOKUP(D1162&amp;E1162&amp;F1162,Studienleistung!$I$3:$J$74,2,FALSE),"")</f>
        <v/>
      </c>
    </row>
    <row r="1163" ht="12.0" hidden="1" customHeight="1">
      <c r="A1163" s="3">
        <v>1160.0</v>
      </c>
      <c r="B1163" s="14">
        <v>44501.0</v>
      </c>
      <c r="C1163" s="7" t="s">
        <v>26</v>
      </c>
      <c r="D1163" s="7" t="s">
        <v>443</v>
      </c>
      <c r="E1163" s="7" t="s">
        <v>178</v>
      </c>
      <c r="F1163" s="8">
        <v>33219.0</v>
      </c>
      <c r="G1163" s="3">
        <v>3.8</v>
      </c>
      <c r="H1163" s="3"/>
      <c r="I1163" s="3"/>
      <c r="J1163" s="3"/>
      <c r="K1163" s="3"/>
      <c r="L1163" s="9"/>
      <c r="M1163" s="3"/>
      <c r="N1163" s="4" t="str">
        <f>IFERROR(VLOOKUP(D1163&amp;E1163&amp;F1163,Studienleistung!$I$3:$J$74,2,FALSE),"")</f>
        <v/>
      </c>
    </row>
    <row r="1164" ht="12.0" hidden="1" customHeight="1">
      <c r="A1164" s="3">
        <v>1161.0</v>
      </c>
      <c r="B1164" s="14">
        <v>44501.0</v>
      </c>
      <c r="C1164" s="7" t="s">
        <v>26</v>
      </c>
      <c r="D1164" s="7" t="s">
        <v>443</v>
      </c>
      <c r="E1164" s="7" t="s">
        <v>178</v>
      </c>
      <c r="F1164" s="8">
        <v>33219.0</v>
      </c>
      <c r="G1164" s="3">
        <v>2.1</v>
      </c>
      <c r="H1164" s="3"/>
      <c r="I1164" s="3">
        <v>5.9</v>
      </c>
      <c r="J1164" s="3">
        <v>3.82</v>
      </c>
      <c r="K1164" s="3">
        <v>7.6</v>
      </c>
      <c r="L1164" s="9"/>
      <c r="M1164" s="3"/>
      <c r="N1164" s="4" t="str">
        <f>IFERROR(VLOOKUP(D1164&amp;E1164&amp;F1164,Studienleistung!$I$3:$J$74,2,FALSE),"")</f>
        <v/>
      </c>
    </row>
    <row r="1165" ht="12.0" hidden="1" customHeight="1">
      <c r="A1165" s="3">
        <v>1162.0</v>
      </c>
      <c r="B1165" s="14">
        <v>44501.0</v>
      </c>
      <c r="C1165" s="7" t="s">
        <v>29</v>
      </c>
      <c r="D1165" s="7" t="s">
        <v>355</v>
      </c>
      <c r="E1165" s="7" t="s">
        <v>229</v>
      </c>
      <c r="F1165" s="8">
        <v>33246.0</v>
      </c>
      <c r="G1165" s="3">
        <v>1.6</v>
      </c>
      <c r="H1165" s="3"/>
      <c r="I1165" s="3">
        <v>4.99</v>
      </c>
      <c r="J1165" s="3">
        <v>2.21</v>
      </c>
      <c r="K1165" s="3">
        <v>9.88</v>
      </c>
      <c r="L1165" s="9"/>
      <c r="M1165" s="3">
        <v>4.0</v>
      </c>
      <c r="N1165" s="4" t="str">
        <f>IFERROR(VLOOKUP(D1165&amp;E1165&amp;F1165,Studienleistung!$I$3:$J$74,2,FALSE),"")</f>
        <v/>
      </c>
    </row>
    <row r="1166" ht="12.0" hidden="1" customHeight="1">
      <c r="A1166" s="3">
        <v>1163.0</v>
      </c>
      <c r="B1166" s="14">
        <v>44501.0</v>
      </c>
      <c r="C1166" s="7" t="s">
        <v>26</v>
      </c>
      <c r="D1166" s="7" t="s">
        <v>44</v>
      </c>
      <c r="E1166" s="7" t="s">
        <v>508</v>
      </c>
      <c r="F1166" s="8">
        <v>35179.0</v>
      </c>
      <c r="G1166" s="3">
        <v>2.6</v>
      </c>
      <c r="H1166" s="3"/>
      <c r="I1166" s="3"/>
      <c r="J1166" s="3"/>
      <c r="K1166" s="3"/>
      <c r="L1166" s="9"/>
      <c r="M1166" s="3"/>
      <c r="N1166" s="4" t="str">
        <f>IFERROR(VLOOKUP(D1166&amp;E1166&amp;F1166,Studienleistung!$I$3:$J$74,2,FALSE),"")</f>
        <v/>
      </c>
    </row>
    <row r="1167" ht="12.0" hidden="1" customHeight="1">
      <c r="A1167" s="3">
        <v>1164.0</v>
      </c>
      <c r="B1167" s="14">
        <v>44501.0</v>
      </c>
      <c r="C1167" s="7" t="s">
        <v>29</v>
      </c>
      <c r="D1167" s="7" t="s">
        <v>40</v>
      </c>
      <c r="E1167" s="7" t="s">
        <v>50</v>
      </c>
      <c r="F1167" s="8">
        <v>32196.0</v>
      </c>
      <c r="G1167" s="3">
        <v>3.2</v>
      </c>
      <c r="H1167" s="3"/>
      <c r="I1167" s="3"/>
      <c r="J1167" s="3"/>
      <c r="K1167" s="3"/>
      <c r="L1167" s="9"/>
      <c r="M1167" s="3"/>
      <c r="N1167" s="4" t="str">
        <f>IFERROR(VLOOKUP(D1167&amp;E1167&amp;F1167,Studienleistung!$I$3:$J$74,2,FALSE),"")</f>
        <v/>
      </c>
    </row>
    <row r="1168" ht="12.0" hidden="1" customHeight="1">
      <c r="A1168" s="3">
        <v>1165.0</v>
      </c>
      <c r="B1168" s="14">
        <v>44501.0</v>
      </c>
      <c r="C1168" s="7" t="s">
        <v>26</v>
      </c>
      <c r="D1168" s="7" t="s">
        <v>58</v>
      </c>
      <c r="E1168" s="7" t="s">
        <v>555</v>
      </c>
      <c r="F1168" s="8">
        <v>35704.0</v>
      </c>
      <c r="G1168" s="3">
        <v>2.9</v>
      </c>
      <c r="H1168" s="3"/>
      <c r="I1168" s="3">
        <v>5.9</v>
      </c>
      <c r="J1168" s="3">
        <v>6.56</v>
      </c>
      <c r="K1168" s="3">
        <v>7.6</v>
      </c>
      <c r="L1168" s="9"/>
      <c r="M1168" s="3">
        <v>6.0</v>
      </c>
      <c r="N1168" s="4" t="str">
        <f>IFERROR(VLOOKUP(D1168&amp;E1168&amp;F1168,Studienleistung!$I$3:$J$74,2,FALSE),"")</f>
        <v/>
      </c>
    </row>
    <row r="1169" ht="12.0" customHeight="1">
      <c r="A1169" s="3">
        <v>1166.0</v>
      </c>
      <c r="B1169" s="14">
        <v>44501.0</v>
      </c>
      <c r="C1169" s="7" t="s">
        <v>26</v>
      </c>
      <c r="D1169" s="7" t="s">
        <v>216</v>
      </c>
      <c r="E1169" s="7" t="s">
        <v>579</v>
      </c>
      <c r="F1169" s="8">
        <v>38836.0</v>
      </c>
      <c r="G1169" s="3">
        <v>2.6</v>
      </c>
      <c r="H1169" s="3"/>
      <c r="I1169" s="3">
        <v>7.44</v>
      </c>
      <c r="J1169" s="3">
        <v>7.92</v>
      </c>
      <c r="K1169" s="3">
        <v>5.31</v>
      </c>
      <c r="L1169" s="9">
        <f>AVERAGE(I1169:K1169)</f>
        <v>6.89</v>
      </c>
      <c r="M1169" s="3">
        <v>10.0</v>
      </c>
      <c r="N1169" s="4">
        <f>IFERROR(VLOOKUP(D1169&amp;E1169&amp;F1169,Studienleistung!$I$3:$J$74,2,FALSE),"")</f>
        <v>8.2</v>
      </c>
      <c r="O1169" s="15">
        <f>ABS(N1169-M1169)</f>
        <v>1.8</v>
      </c>
      <c r="P1169" s="15">
        <f>ABS(N1169-L1169)</f>
        <v>1.31</v>
      </c>
    </row>
    <row r="1170" ht="12.0" hidden="1" customHeight="1">
      <c r="A1170" s="3">
        <v>1167.0</v>
      </c>
      <c r="B1170" s="14">
        <v>44501.0</v>
      </c>
      <c r="C1170" s="7" t="s">
        <v>26</v>
      </c>
      <c r="D1170" s="7" t="s">
        <v>341</v>
      </c>
      <c r="E1170" s="7" t="s">
        <v>737</v>
      </c>
      <c r="F1170" s="8">
        <v>35632.0</v>
      </c>
      <c r="G1170" s="3">
        <v>2.8</v>
      </c>
      <c r="H1170" s="3"/>
      <c r="I1170" s="3"/>
      <c r="J1170" s="3"/>
      <c r="K1170" s="3"/>
      <c r="L1170" s="9"/>
      <c r="M1170" s="3"/>
      <c r="N1170" s="4" t="str">
        <f>IFERROR(VLOOKUP(D1170&amp;E1170&amp;F1170,Studienleistung!$I$3:$J$74,2,FALSE),"")</f>
        <v/>
      </c>
    </row>
    <row r="1171" ht="12.0" hidden="1" customHeight="1">
      <c r="A1171" s="3">
        <v>1168.0</v>
      </c>
      <c r="B1171" s="14">
        <v>44501.0</v>
      </c>
      <c r="C1171" s="7" t="s">
        <v>26</v>
      </c>
      <c r="D1171" s="7" t="s">
        <v>257</v>
      </c>
      <c r="E1171" s="7" t="s">
        <v>80</v>
      </c>
      <c r="F1171" s="8">
        <v>35434.0</v>
      </c>
      <c r="G1171" s="3">
        <v>2.2</v>
      </c>
      <c r="H1171" s="3"/>
      <c r="I1171" s="3"/>
      <c r="J1171" s="3"/>
      <c r="K1171" s="3"/>
      <c r="L1171" s="9"/>
      <c r="M1171" s="3"/>
      <c r="N1171" s="4" t="str">
        <f>IFERROR(VLOOKUP(D1171&amp;E1171&amp;F1171,Studienleistung!$I$3:$J$74,2,FALSE),"")</f>
        <v/>
      </c>
    </row>
    <row r="1172" ht="12.0" hidden="1" customHeight="1">
      <c r="A1172" s="3">
        <v>1169.0</v>
      </c>
      <c r="B1172" s="14">
        <v>44501.0</v>
      </c>
      <c r="C1172" s="7" t="s">
        <v>26</v>
      </c>
      <c r="D1172" s="7" t="s">
        <v>229</v>
      </c>
      <c r="E1172" s="7" t="s">
        <v>738</v>
      </c>
      <c r="F1172" s="8">
        <v>37451.0</v>
      </c>
      <c r="G1172" s="3">
        <v>2.6</v>
      </c>
      <c r="H1172" s="3"/>
      <c r="I1172" s="3">
        <v>5.14</v>
      </c>
      <c r="J1172" s="3">
        <v>2.21</v>
      </c>
      <c r="K1172" s="3">
        <v>8.74</v>
      </c>
      <c r="L1172" s="9"/>
      <c r="M1172" s="3"/>
      <c r="N1172" s="4" t="str">
        <f>IFERROR(VLOOKUP(D1172&amp;E1172&amp;F1172,Studienleistung!$I$3:$J$74,2,FALSE),"")</f>
        <v/>
      </c>
    </row>
    <row r="1173" ht="12.0" customHeight="1">
      <c r="A1173" s="3">
        <v>1170.0</v>
      </c>
      <c r="B1173" s="14">
        <v>44501.0</v>
      </c>
      <c r="C1173" s="7" t="s">
        <v>29</v>
      </c>
      <c r="D1173" s="7" t="s">
        <v>216</v>
      </c>
      <c r="E1173" s="7" t="s">
        <v>403</v>
      </c>
      <c r="F1173" s="8">
        <v>35870.0</v>
      </c>
      <c r="G1173" s="3">
        <v>2.5</v>
      </c>
      <c r="H1173" s="3"/>
      <c r="I1173" s="3">
        <v>13.87</v>
      </c>
      <c r="J1173" s="3">
        <v>12.36</v>
      </c>
      <c r="K1173" s="3">
        <v>5.69</v>
      </c>
      <c r="L1173" s="9">
        <f>AVERAGE(I1173:K1173)</f>
        <v>10.64</v>
      </c>
      <c r="M1173" s="3">
        <v>14.0</v>
      </c>
      <c r="N1173" s="4">
        <f>IFERROR(VLOOKUP(D1173&amp;E1173&amp;F1173,Studienleistung!$I$3:$J$74,2,FALSE),"")</f>
        <v>9.6</v>
      </c>
      <c r="O1173" s="15">
        <f>ABS(N1173-M1173)</f>
        <v>4.4</v>
      </c>
      <c r="P1173" s="15">
        <f>ABS(N1173-L1173)</f>
        <v>1.04</v>
      </c>
    </row>
    <row r="1174" ht="12.0" hidden="1" customHeight="1">
      <c r="A1174" s="3">
        <v>1171.0</v>
      </c>
      <c r="B1174" s="14">
        <v>44501.0</v>
      </c>
      <c r="C1174" s="7" t="s">
        <v>26</v>
      </c>
      <c r="D1174" s="7" t="s">
        <v>27</v>
      </c>
      <c r="E1174" s="7" t="s">
        <v>195</v>
      </c>
      <c r="F1174" s="8">
        <v>38732.0</v>
      </c>
      <c r="G1174" s="3">
        <v>2.2</v>
      </c>
      <c r="H1174" s="3"/>
      <c r="I1174" s="3">
        <v>4.84</v>
      </c>
      <c r="J1174" s="3">
        <v>4.47</v>
      </c>
      <c r="K1174" s="3">
        <v>7.02</v>
      </c>
      <c r="L1174" s="9"/>
      <c r="M1174" s="3">
        <v>15.0</v>
      </c>
      <c r="N1174" s="4" t="str">
        <f>IFERROR(VLOOKUP(D1174&amp;E1174&amp;F1174,Studienleistung!$I$3:$J$74,2,FALSE),"")</f>
        <v/>
      </c>
    </row>
    <row r="1175" ht="12.0" hidden="1" customHeight="1">
      <c r="A1175" s="3">
        <v>1172.0</v>
      </c>
      <c r="B1175" s="14">
        <v>44501.0</v>
      </c>
      <c r="C1175" s="7" t="s">
        <v>29</v>
      </c>
      <c r="D1175" s="7" t="s">
        <v>739</v>
      </c>
      <c r="E1175" s="7" t="s">
        <v>740</v>
      </c>
      <c r="F1175" s="8">
        <v>34024.0</v>
      </c>
      <c r="G1175" s="3">
        <v>1.8</v>
      </c>
      <c r="H1175" s="3"/>
      <c r="I1175" s="3">
        <v>6.5</v>
      </c>
      <c r="J1175" s="3">
        <v>1.24</v>
      </c>
      <c r="K1175" s="3">
        <v>0.6</v>
      </c>
      <c r="L1175" s="9"/>
      <c r="M1175" s="3"/>
      <c r="N1175" s="4" t="str">
        <f>IFERROR(VLOOKUP(D1175&amp;E1175&amp;F1175,Studienleistung!$I$3:$J$74,2,FALSE),"")</f>
        <v/>
      </c>
    </row>
    <row r="1176" ht="12.0" hidden="1" customHeight="1">
      <c r="A1176" s="3">
        <v>1173.0</v>
      </c>
      <c r="B1176" s="14">
        <v>44501.0</v>
      </c>
      <c r="C1176" s="7" t="s">
        <v>26</v>
      </c>
      <c r="D1176" s="7" t="s">
        <v>548</v>
      </c>
      <c r="E1176" s="7" t="s">
        <v>479</v>
      </c>
      <c r="F1176" s="8">
        <v>36956.0</v>
      </c>
      <c r="G1176" s="3">
        <v>1.8</v>
      </c>
      <c r="H1176" s="3"/>
      <c r="I1176" s="3"/>
      <c r="J1176" s="3"/>
      <c r="K1176" s="3"/>
      <c r="L1176" s="9"/>
      <c r="M1176" s="3"/>
      <c r="N1176" s="4" t="str">
        <f>IFERROR(VLOOKUP(D1176&amp;E1176&amp;F1176,Studienleistung!$I$3:$J$74,2,FALSE),"")</f>
        <v/>
      </c>
    </row>
    <row r="1177" ht="12.0" hidden="1" customHeight="1">
      <c r="A1177" s="3">
        <v>1174.0</v>
      </c>
      <c r="B1177" s="14">
        <v>44501.0</v>
      </c>
      <c r="C1177" s="7" t="s">
        <v>29</v>
      </c>
      <c r="D1177" s="7" t="s">
        <v>167</v>
      </c>
      <c r="E1177" s="7" t="s">
        <v>537</v>
      </c>
      <c r="F1177" s="8">
        <v>37994.0</v>
      </c>
      <c r="G1177" s="3">
        <v>2.2</v>
      </c>
      <c r="H1177" s="3"/>
      <c r="I1177" s="3">
        <v>4.69</v>
      </c>
      <c r="J1177" s="3">
        <v>5.92</v>
      </c>
      <c r="K1177" s="3">
        <v>7.02</v>
      </c>
      <c r="L1177" s="9"/>
      <c r="M1177" s="3"/>
      <c r="N1177" s="4" t="str">
        <f>IFERROR(VLOOKUP(D1177&amp;E1177&amp;F1177,Studienleistung!$I$3:$J$74,2,FALSE),"")</f>
        <v/>
      </c>
    </row>
    <row r="1178" ht="12.0" hidden="1" customHeight="1">
      <c r="A1178" s="3">
        <v>1175.0</v>
      </c>
      <c r="B1178" s="14">
        <v>44501.0</v>
      </c>
      <c r="C1178" s="7" t="s">
        <v>29</v>
      </c>
      <c r="D1178" s="7" t="s">
        <v>167</v>
      </c>
      <c r="E1178" s="7" t="s">
        <v>537</v>
      </c>
      <c r="F1178" s="8">
        <v>37994.0</v>
      </c>
      <c r="G1178" s="3">
        <v>2.1</v>
      </c>
      <c r="H1178" s="3"/>
      <c r="I1178" s="3">
        <v>4.69</v>
      </c>
      <c r="J1178" s="3">
        <v>5.92</v>
      </c>
      <c r="K1178" s="3">
        <v>7.02</v>
      </c>
      <c r="L1178" s="9"/>
      <c r="M1178" s="3">
        <v>8.0</v>
      </c>
      <c r="N1178" s="4" t="str">
        <f>IFERROR(VLOOKUP(D1178&amp;E1178&amp;F1178,Studienleistung!$I$3:$J$74,2,FALSE),"")</f>
        <v/>
      </c>
    </row>
    <row r="1179" ht="12.0" hidden="1" customHeight="1">
      <c r="A1179" s="3">
        <v>1176.0</v>
      </c>
      <c r="B1179" s="14">
        <v>44501.0</v>
      </c>
      <c r="C1179" s="7" t="s">
        <v>29</v>
      </c>
      <c r="D1179" s="7" t="s">
        <v>40</v>
      </c>
      <c r="E1179" s="7" t="s">
        <v>470</v>
      </c>
      <c r="F1179" s="8">
        <v>35246.0</v>
      </c>
      <c r="G1179" s="3">
        <v>2.5</v>
      </c>
      <c r="H1179" s="3"/>
      <c r="I1179" s="3">
        <v>4.53</v>
      </c>
      <c r="J1179" s="3">
        <v>3.82</v>
      </c>
      <c r="K1179" s="3">
        <v>6.45</v>
      </c>
      <c r="L1179" s="9"/>
      <c r="M1179" s="3"/>
      <c r="N1179" s="4" t="str">
        <f>IFERROR(VLOOKUP(D1179&amp;E1179&amp;F1179,Studienleistung!$I$3:$J$74,2,FALSE),"")</f>
        <v/>
      </c>
    </row>
    <row r="1180" ht="12.0" hidden="1" customHeight="1">
      <c r="A1180" s="3">
        <v>1177.0</v>
      </c>
      <c r="B1180" s="14">
        <v>44501.0</v>
      </c>
      <c r="C1180" s="7" t="s">
        <v>26</v>
      </c>
      <c r="D1180" s="7" t="s">
        <v>257</v>
      </c>
      <c r="E1180" s="7" t="s">
        <v>741</v>
      </c>
      <c r="F1180" s="8">
        <v>36623.0</v>
      </c>
      <c r="G1180" s="3">
        <v>1.8</v>
      </c>
      <c r="H1180" s="3"/>
      <c r="I1180" s="3"/>
      <c r="J1180" s="3"/>
      <c r="K1180" s="3"/>
      <c r="L1180" s="9"/>
      <c r="M1180" s="3"/>
      <c r="N1180" s="4" t="str">
        <f>IFERROR(VLOOKUP(D1180&amp;E1180&amp;F1180,Studienleistung!$I$3:$J$74,2,FALSE),"")</f>
        <v/>
      </c>
    </row>
    <row r="1181" ht="12.0" hidden="1" customHeight="1">
      <c r="A1181" s="3">
        <v>1178.0</v>
      </c>
      <c r="B1181" s="14">
        <v>44501.0</v>
      </c>
      <c r="C1181" s="7" t="s">
        <v>29</v>
      </c>
      <c r="D1181" s="7" t="s">
        <v>154</v>
      </c>
      <c r="E1181" s="7" t="s">
        <v>742</v>
      </c>
      <c r="F1181" s="8">
        <v>34946.0</v>
      </c>
      <c r="G1181" s="3">
        <v>2.3</v>
      </c>
      <c r="H1181" s="3"/>
      <c r="I1181" s="3">
        <v>4.99</v>
      </c>
      <c r="J1181" s="3">
        <v>2.21</v>
      </c>
      <c r="K1181" s="3">
        <v>0.6</v>
      </c>
      <c r="L1181" s="9"/>
      <c r="M1181" s="3"/>
      <c r="N1181" s="4" t="str">
        <f>IFERROR(VLOOKUP(D1181&amp;E1181&amp;F1181,Studienleistung!$I$3:$J$74,2,FALSE),"")</f>
        <v/>
      </c>
    </row>
    <row r="1182" ht="12.0" hidden="1" customHeight="1">
      <c r="A1182" s="3">
        <v>1179.0</v>
      </c>
      <c r="B1182" s="14">
        <v>44502.0</v>
      </c>
      <c r="C1182" s="7" t="s">
        <v>26</v>
      </c>
      <c r="D1182" s="7" t="s">
        <v>27</v>
      </c>
      <c r="E1182" s="7" t="s">
        <v>743</v>
      </c>
      <c r="F1182" s="8">
        <v>34712.0</v>
      </c>
      <c r="G1182" s="3">
        <v>2.3</v>
      </c>
      <c r="H1182" s="3"/>
      <c r="I1182" s="3">
        <v>3.93</v>
      </c>
      <c r="J1182" s="3">
        <v>4.79</v>
      </c>
      <c r="K1182" s="3">
        <v>0.6</v>
      </c>
      <c r="L1182" s="9"/>
      <c r="M1182" s="3"/>
      <c r="N1182" s="4" t="str">
        <f>IFERROR(VLOOKUP(D1182&amp;E1182&amp;F1182,Studienleistung!$I$3:$J$74,2,FALSE),"")</f>
        <v/>
      </c>
    </row>
    <row r="1183" ht="12.0" hidden="1" customHeight="1">
      <c r="A1183" s="3">
        <v>1180.0</v>
      </c>
      <c r="B1183" s="14">
        <v>44502.0</v>
      </c>
      <c r="C1183" s="7" t="s">
        <v>29</v>
      </c>
      <c r="D1183" s="7" t="s">
        <v>744</v>
      </c>
      <c r="E1183" s="7" t="s">
        <v>745</v>
      </c>
      <c r="F1183" s="8">
        <v>34921.0</v>
      </c>
      <c r="G1183" s="3">
        <v>1.6</v>
      </c>
      <c r="H1183" s="3"/>
      <c r="I1183" s="3">
        <v>8.02</v>
      </c>
      <c r="J1183" s="3">
        <v>9.14</v>
      </c>
      <c r="K1183" s="3">
        <v>10.45</v>
      </c>
      <c r="L1183" s="9"/>
      <c r="M1183" s="3">
        <v>6.0</v>
      </c>
      <c r="N1183" s="4" t="str">
        <f>IFERROR(VLOOKUP(D1183&amp;E1183&amp;F1183,Studienleistung!$I$3:$J$74,2,FALSE),"")</f>
        <v/>
      </c>
    </row>
    <row r="1184" ht="12.0" hidden="1" customHeight="1">
      <c r="A1184" s="3">
        <v>1181.0</v>
      </c>
      <c r="B1184" s="14">
        <v>44502.0</v>
      </c>
      <c r="C1184" s="7" t="s">
        <v>29</v>
      </c>
      <c r="D1184" s="7" t="s">
        <v>40</v>
      </c>
      <c r="E1184" s="7" t="s">
        <v>745</v>
      </c>
      <c r="F1184" s="8">
        <v>34663.0</v>
      </c>
      <c r="G1184" s="3">
        <v>3.4</v>
      </c>
      <c r="H1184" s="3"/>
      <c r="I1184" s="3"/>
      <c r="J1184" s="3"/>
      <c r="K1184" s="3"/>
      <c r="L1184" s="9"/>
      <c r="M1184" s="3"/>
      <c r="N1184" s="4" t="str">
        <f>IFERROR(VLOOKUP(D1184&amp;E1184&amp;F1184,Studienleistung!$I$3:$J$74,2,FALSE),"")</f>
        <v/>
      </c>
    </row>
    <row r="1185" ht="12.0" hidden="1" customHeight="1">
      <c r="A1185" s="3">
        <v>1182.0</v>
      </c>
      <c r="B1185" s="14">
        <v>44502.0</v>
      </c>
      <c r="C1185" s="7" t="s">
        <v>29</v>
      </c>
      <c r="D1185" s="7" t="s">
        <v>746</v>
      </c>
      <c r="E1185" s="7" t="s">
        <v>149</v>
      </c>
      <c r="F1185" s="8">
        <v>37365.0</v>
      </c>
      <c r="G1185" s="3">
        <v>2.8</v>
      </c>
      <c r="H1185" s="3"/>
      <c r="I1185" s="3"/>
      <c r="J1185" s="3"/>
      <c r="K1185" s="3"/>
      <c r="L1185" s="9"/>
      <c r="M1185" s="3"/>
      <c r="N1185" s="4" t="str">
        <f>IFERROR(VLOOKUP(D1185&amp;E1185&amp;F1185,Studienleistung!$I$3:$J$74,2,FALSE),"")</f>
        <v/>
      </c>
    </row>
    <row r="1186" ht="12.0" hidden="1" customHeight="1">
      <c r="A1186" s="3">
        <v>1183.0</v>
      </c>
      <c r="B1186" s="14">
        <v>44502.0</v>
      </c>
      <c r="C1186" s="7" t="s">
        <v>26</v>
      </c>
      <c r="D1186" s="7" t="s">
        <v>27</v>
      </c>
      <c r="E1186" s="7" t="s">
        <v>263</v>
      </c>
      <c r="F1186" s="8">
        <v>37613.0</v>
      </c>
      <c r="G1186" s="3">
        <v>2.0</v>
      </c>
      <c r="H1186" s="3"/>
      <c r="I1186" s="3">
        <v>6.5</v>
      </c>
      <c r="J1186" s="3">
        <v>4.79</v>
      </c>
      <c r="K1186" s="3">
        <v>0.6</v>
      </c>
      <c r="L1186" s="9"/>
      <c r="M1186" s="3"/>
      <c r="N1186" s="4" t="str">
        <f>IFERROR(VLOOKUP(D1186&amp;E1186&amp;F1186,Studienleistung!$I$3:$J$74,2,FALSE),"")</f>
        <v/>
      </c>
    </row>
    <row r="1187" ht="12.0" hidden="1" customHeight="1">
      <c r="A1187" s="3">
        <v>1184.0</v>
      </c>
      <c r="B1187" s="14">
        <v>44502.0</v>
      </c>
      <c r="C1187" s="7" t="s">
        <v>26</v>
      </c>
      <c r="D1187" s="7" t="s">
        <v>44</v>
      </c>
      <c r="E1187" s="7" t="s">
        <v>660</v>
      </c>
      <c r="F1187" s="8">
        <v>33558.0</v>
      </c>
      <c r="G1187" s="3">
        <v>2.3</v>
      </c>
      <c r="H1187" s="3"/>
      <c r="I1187" s="3">
        <v>8.63</v>
      </c>
      <c r="J1187" s="3">
        <v>6.56</v>
      </c>
      <c r="K1187" s="3">
        <v>10.45</v>
      </c>
      <c r="L1187" s="9"/>
      <c r="M1187" s="3">
        <v>4.0</v>
      </c>
      <c r="N1187" s="4" t="str">
        <f>IFERROR(VLOOKUP(D1187&amp;E1187&amp;F1187,Studienleistung!$I$3:$J$74,2,FALSE),"")</f>
        <v/>
      </c>
    </row>
    <row r="1188" ht="12.0" hidden="1" customHeight="1">
      <c r="A1188" s="3">
        <v>1185.0</v>
      </c>
      <c r="B1188" s="14">
        <v>44502.0</v>
      </c>
      <c r="C1188" s="7" t="s">
        <v>26</v>
      </c>
      <c r="D1188" s="7" t="s">
        <v>52</v>
      </c>
      <c r="E1188" s="7" t="s">
        <v>747</v>
      </c>
      <c r="F1188" s="8">
        <v>34802.0</v>
      </c>
      <c r="G1188" s="3">
        <v>2.8</v>
      </c>
      <c r="H1188" s="3"/>
      <c r="I1188" s="3"/>
      <c r="J1188" s="3"/>
      <c r="K1188" s="3"/>
      <c r="L1188" s="9"/>
      <c r="M1188" s="3"/>
      <c r="N1188" s="4" t="str">
        <f>IFERROR(VLOOKUP(D1188&amp;E1188&amp;F1188,Studienleistung!$I$3:$J$74,2,FALSE),"")</f>
        <v/>
      </c>
    </row>
    <row r="1189" ht="12.0" hidden="1" customHeight="1">
      <c r="A1189" s="3">
        <v>1186.0</v>
      </c>
      <c r="B1189" s="14">
        <v>44502.0</v>
      </c>
      <c r="C1189" s="7" t="s">
        <v>26</v>
      </c>
      <c r="D1189" s="7" t="s">
        <v>205</v>
      </c>
      <c r="E1189" s="7" t="s">
        <v>184</v>
      </c>
      <c r="F1189" s="8">
        <v>34388.0</v>
      </c>
      <c r="G1189" s="3">
        <v>2.5</v>
      </c>
      <c r="H1189" s="3"/>
      <c r="I1189" s="3"/>
      <c r="J1189" s="3"/>
      <c r="K1189" s="3"/>
      <c r="L1189" s="9"/>
      <c r="M1189" s="3"/>
      <c r="N1189" s="4" t="str">
        <f>IFERROR(VLOOKUP(D1189&amp;E1189&amp;F1189,Studienleistung!$I$3:$J$74,2,FALSE),"")</f>
        <v/>
      </c>
    </row>
    <row r="1190" ht="12.0" hidden="1" customHeight="1">
      <c r="A1190" s="3">
        <v>1187.0</v>
      </c>
      <c r="B1190" s="14">
        <v>44502.0</v>
      </c>
      <c r="C1190" s="7" t="s">
        <v>29</v>
      </c>
      <c r="D1190" s="7" t="s">
        <v>355</v>
      </c>
      <c r="E1190" s="7" t="s">
        <v>604</v>
      </c>
      <c r="F1190" s="8">
        <v>36671.0</v>
      </c>
      <c r="G1190" s="3">
        <v>2.1</v>
      </c>
      <c r="H1190" s="3"/>
      <c r="I1190" s="3">
        <v>7.11</v>
      </c>
      <c r="J1190" s="3">
        <v>5.11</v>
      </c>
      <c r="K1190" s="3">
        <v>6.45</v>
      </c>
      <c r="L1190" s="9"/>
      <c r="M1190" s="3">
        <v>8.0</v>
      </c>
      <c r="N1190" s="4" t="str">
        <f>IFERROR(VLOOKUP(D1190&amp;E1190&amp;F1190,Studienleistung!$I$3:$J$74,2,FALSE),"")</f>
        <v/>
      </c>
    </row>
    <row r="1191" ht="12.0" hidden="1" customHeight="1">
      <c r="A1191" s="3">
        <v>1188.0</v>
      </c>
      <c r="B1191" s="14">
        <v>44502.0</v>
      </c>
      <c r="C1191" s="7" t="s">
        <v>29</v>
      </c>
      <c r="D1191" s="7" t="s">
        <v>413</v>
      </c>
      <c r="E1191" s="7" t="s">
        <v>748</v>
      </c>
      <c r="F1191" s="8">
        <v>37273.0</v>
      </c>
      <c r="G1191" s="3">
        <v>2.3</v>
      </c>
      <c r="H1191" s="3"/>
      <c r="I1191" s="3">
        <v>6.5</v>
      </c>
      <c r="J1191" s="3">
        <v>4.47</v>
      </c>
      <c r="K1191" s="3">
        <v>5.88</v>
      </c>
      <c r="L1191" s="9"/>
      <c r="M1191" s="3">
        <v>2.0</v>
      </c>
      <c r="N1191" s="4" t="str">
        <f>IFERROR(VLOOKUP(D1191&amp;E1191&amp;F1191,Studienleistung!$I$3:$J$74,2,FALSE),"")</f>
        <v/>
      </c>
    </row>
    <row r="1192" ht="12.0" hidden="1" customHeight="1">
      <c r="A1192" s="3">
        <v>1189.0</v>
      </c>
      <c r="B1192" s="14">
        <v>44502.0</v>
      </c>
      <c r="C1192" s="7" t="s">
        <v>29</v>
      </c>
      <c r="D1192" s="7" t="s">
        <v>747</v>
      </c>
      <c r="E1192" s="7" t="s">
        <v>123</v>
      </c>
      <c r="F1192" s="8">
        <v>34716.0</v>
      </c>
      <c r="G1192" s="3">
        <v>2.2</v>
      </c>
      <c r="H1192" s="3"/>
      <c r="I1192" s="3">
        <v>5.14</v>
      </c>
      <c r="J1192" s="3">
        <v>2.53</v>
      </c>
      <c r="K1192" s="3">
        <v>8.74</v>
      </c>
      <c r="L1192" s="9"/>
      <c r="M1192" s="3"/>
      <c r="N1192" s="4" t="str">
        <f>IFERROR(VLOOKUP(D1192&amp;E1192&amp;F1192,Studienleistung!$I$3:$J$74,2,FALSE),"")</f>
        <v/>
      </c>
    </row>
    <row r="1193" ht="12.0" hidden="1" customHeight="1">
      <c r="A1193" s="3">
        <v>1190.0</v>
      </c>
      <c r="B1193" s="14">
        <v>44502.0</v>
      </c>
      <c r="C1193" s="7" t="s">
        <v>29</v>
      </c>
      <c r="D1193" s="7" t="s">
        <v>49</v>
      </c>
      <c r="E1193" s="7" t="s">
        <v>749</v>
      </c>
      <c r="F1193" s="8">
        <v>33256.0</v>
      </c>
      <c r="G1193" s="3">
        <v>2.0</v>
      </c>
      <c r="H1193" s="3"/>
      <c r="I1193" s="3"/>
      <c r="J1193" s="3"/>
      <c r="K1193" s="3"/>
      <c r="L1193" s="9"/>
      <c r="M1193" s="3"/>
      <c r="N1193" s="4" t="str">
        <f>IFERROR(VLOOKUP(D1193&amp;E1193&amp;F1193,Studienleistung!$I$3:$J$74,2,FALSE),"")</f>
        <v/>
      </c>
    </row>
    <row r="1194" ht="12.0" customHeight="1">
      <c r="A1194" s="3">
        <v>1191.0</v>
      </c>
      <c r="B1194" s="14">
        <v>44502.0</v>
      </c>
      <c r="C1194" s="7" t="s">
        <v>29</v>
      </c>
      <c r="D1194" s="7" t="s">
        <v>94</v>
      </c>
      <c r="E1194" s="7" t="s">
        <v>262</v>
      </c>
      <c r="F1194" s="8">
        <v>33444.0</v>
      </c>
      <c r="G1194" s="3">
        <v>2.5</v>
      </c>
      <c r="H1194" s="3"/>
      <c r="I1194" s="3">
        <v>7.41</v>
      </c>
      <c r="J1194" s="3">
        <v>7.11</v>
      </c>
      <c r="K1194" s="3">
        <v>7.6</v>
      </c>
      <c r="L1194" s="9">
        <f>AVERAGE(I1194:K1194)</f>
        <v>7.373333333</v>
      </c>
      <c r="M1194" s="3">
        <v>13.0</v>
      </c>
      <c r="N1194" s="4">
        <f>IFERROR(VLOOKUP(D1194&amp;E1194&amp;F1194,Studienleistung!$I$3:$J$74,2,FALSE),"")</f>
        <v>9.6</v>
      </c>
      <c r="O1194" s="15">
        <f>ABS(N1194-M1194)</f>
        <v>3.4</v>
      </c>
      <c r="P1194" s="15">
        <f>ABS(N1194-L1194)</f>
        <v>2.226666667</v>
      </c>
    </row>
    <row r="1195" ht="12.0" hidden="1" customHeight="1">
      <c r="A1195" s="3">
        <v>1192.0</v>
      </c>
      <c r="B1195" s="14">
        <v>44502.0</v>
      </c>
      <c r="C1195" s="7" t="s">
        <v>26</v>
      </c>
      <c r="D1195" s="7" t="s">
        <v>149</v>
      </c>
      <c r="E1195" s="7" t="s">
        <v>633</v>
      </c>
      <c r="F1195" s="8">
        <v>37143.0</v>
      </c>
      <c r="G1195" s="3">
        <v>1.7</v>
      </c>
      <c r="H1195" s="3"/>
      <c r="I1195" s="3"/>
      <c r="J1195" s="3"/>
      <c r="K1195" s="3"/>
      <c r="L1195" s="9"/>
      <c r="M1195" s="3"/>
      <c r="N1195" s="4" t="str">
        <f>IFERROR(VLOOKUP(D1195&amp;E1195&amp;F1195,Studienleistung!$I$3:$J$74,2,FALSE),"")</f>
        <v/>
      </c>
    </row>
    <row r="1196" ht="12.0" hidden="1" customHeight="1">
      <c r="A1196" s="3">
        <v>1193.0</v>
      </c>
      <c r="B1196" s="14">
        <v>44502.0</v>
      </c>
      <c r="C1196" s="7" t="s">
        <v>26</v>
      </c>
      <c r="D1196" s="7" t="s">
        <v>72</v>
      </c>
      <c r="E1196" s="7" t="s">
        <v>277</v>
      </c>
      <c r="F1196" s="8">
        <v>33572.0</v>
      </c>
      <c r="G1196" s="3">
        <v>2.6</v>
      </c>
      <c r="H1196" s="3"/>
      <c r="I1196" s="3">
        <v>4.99</v>
      </c>
      <c r="J1196" s="3">
        <v>5.11</v>
      </c>
      <c r="K1196" s="3">
        <v>11.02</v>
      </c>
      <c r="L1196" s="9"/>
      <c r="M1196" s="3"/>
      <c r="N1196" s="4" t="str">
        <f>IFERROR(VLOOKUP(D1196&amp;E1196&amp;F1196,Studienleistung!$I$3:$J$74,2,FALSE),"")</f>
        <v/>
      </c>
    </row>
    <row r="1197" ht="12.0" hidden="1" customHeight="1">
      <c r="A1197" s="3">
        <v>1194.0</v>
      </c>
      <c r="B1197" s="14">
        <v>44502.0</v>
      </c>
      <c r="C1197" s="7" t="s">
        <v>26</v>
      </c>
      <c r="D1197" s="7" t="s">
        <v>27</v>
      </c>
      <c r="E1197" s="7" t="s">
        <v>750</v>
      </c>
      <c r="F1197" s="8">
        <v>34221.0</v>
      </c>
      <c r="G1197" s="3">
        <v>2.1</v>
      </c>
      <c r="H1197" s="3"/>
      <c r="I1197" s="3"/>
      <c r="J1197" s="3"/>
      <c r="K1197" s="3"/>
      <c r="L1197" s="9"/>
      <c r="M1197" s="3"/>
      <c r="N1197" s="4" t="str">
        <f>IFERROR(VLOOKUP(D1197&amp;E1197&amp;F1197,Studienleistung!$I$3:$J$74,2,FALSE),"")</f>
        <v/>
      </c>
    </row>
    <row r="1198" ht="12.0" hidden="1" customHeight="1">
      <c r="A1198" s="3">
        <v>1195.0</v>
      </c>
      <c r="B1198" s="14">
        <v>44502.0</v>
      </c>
      <c r="C1198" s="7" t="s">
        <v>26</v>
      </c>
      <c r="D1198" s="7" t="s">
        <v>751</v>
      </c>
      <c r="E1198" s="7" t="s">
        <v>166</v>
      </c>
      <c r="F1198" s="8">
        <v>35289.0</v>
      </c>
      <c r="G1198" s="3">
        <v>1.9</v>
      </c>
      <c r="H1198" s="3"/>
      <c r="I1198" s="3">
        <v>8.93</v>
      </c>
      <c r="J1198" s="3">
        <v>5.11</v>
      </c>
      <c r="K1198" s="3">
        <v>13.31</v>
      </c>
      <c r="L1198" s="9"/>
      <c r="M1198" s="3">
        <v>8.0</v>
      </c>
      <c r="N1198" s="4" t="str">
        <f>IFERROR(VLOOKUP(D1198&amp;E1198&amp;F1198,Studienleistung!$I$3:$J$74,2,FALSE),"")</f>
        <v/>
      </c>
    </row>
    <row r="1199" ht="12.0" customHeight="1">
      <c r="A1199" s="3">
        <v>1196.0</v>
      </c>
      <c r="B1199" s="14">
        <v>44502.0</v>
      </c>
      <c r="C1199" s="7" t="s">
        <v>26</v>
      </c>
      <c r="D1199" s="7" t="s">
        <v>391</v>
      </c>
      <c r="E1199" s="7" t="s">
        <v>752</v>
      </c>
      <c r="F1199" s="8">
        <v>36882.0</v>
      </c>
      <c r="G1199" s="3">
        <v>2.3</v>
      </c>
      <c r="H1199" s="3"/>
      <c r="I1199" s="3">
        <v>6.81</v>
      </c>
      <c r="J1199" s="3">
        <v>5.43</v>
      </c>
      <c r="K1199" s="3">
        <v>10.45</v>
      </c>
      <c r="L1199" s="9">
        <f>AVERAGE(I1199:K1199)</f>
        <v>7.563333333</v>
      </c>
      <c r="M1199" s="3">
        <v>9.0</v>
      </c>
      <c r="N1199" s="4">
        <f>IFERROR(VLOOKUP(D1199&amp;E1199&amp;F1199,Studienleistung!$I$3:$J$74,2,FALSE),"")</f>
        <v>8.6</v>
      </c>
      <c r="O1199" s="15">
        <f>ABS(N1199-M1199)</f>
        <v>0.4</v>
      </c>
      <c r="P1199" s="15">
        <f>ABS(N1199-L1199)</f>
        <v>1.036666667</v>
      </c>
    </row>
    <row r="1200" ht="12.0" hidden="1" customHeight="1">
      <c r="A1200" s="3">
        <v>1197.0</v>
      </c>
      <c r="B1200" s="14">
        <v>44502.0</v>
      </c>
      <c r="C1200" s="7" t="s">
        <v>29</v>
      </c>
      <c r="D1200" s="7" t="s">
        <v>94</v>
      </c>
      <c r="E1200" s="7" t="s">
        <v>392</v>
      </c>
      <c r="F1200" s="8">
        <v>34503.0</v>
      </c>
      <c r="G1200" s="3">
        <v>2.5</v>
      </c>
      <c r="H1200" s="3"/>
      <c r="I1200" s="3"/>
      <c r="J1200" s="3"/>
      <c r="K1200" s="3"/>
      <c r="L1200" s="9"/>
      <c r="M1200" s="3"/>
      <c r="N1200" s="4" t="str">
        <f>IFERROR(VLOOKUP(D1200&amp;E1200&amp;F1200,Studienleistung!$I$3:$J$74,2,FALSE),"")</f>
        <v/>
      </c>
    </row>
    <row r="1201" ht="12.0" hidden="1" customHeight="1">
      <c r="A1201" s="3">
        <v>1198.0</v>
      </c>
      <c r="B1201" s="14">
        <v>44502.0</v>
      </c>
      <c r="C1201" s="7" t="s">
        <v>29</v>
      </c>
      <c r="D1201" s="7" t="s">
        <v>664</v>
      </c>
      <c r="E1201" s="7" t="s">
        <v>31</v>
      </c>
      <c r="F1201" s="8">
        <v>37880.0</v>
      </c>
      <c r="G1201" s="3">
        <v>2.0</v>
      </c>
      <c r="H1201" s="3"/>
      <c r="I1201" s="3">
        <v>5.44</v>
      </c>
      <c r="J1201" s="3">
        <v>4.79</v>
      </c>
      <c r="K1201" s="3">
        <v>5.17</v>
      </c>
      <c r="L1201" s="9"/>
      <c r="M1201" s="3"/>
      <c r="N1201" s="4" t="str">
        <f>IFERROR(VLOOKUP(D1201&amp;E1201&amp;F1201,Studienleistung!$I$3:$J$74,2,FALSE),"")</f>
        <v/>
      </c>
    </row>
    <row r="1202" ht="12.0" hidden="1" customHeight="1">
      <c r="A1202" s="3">
        <v>1199.0</v>
      </c>
      <c r="B1202" s="14">
        <v>44502.0</v>
      </c>
      <c r="C1202" s="7" t="s">
        <v>26</v>
      </c>
      <c r="D1202" s="7" t="s">
        <v>555</v>
      </c>
      <c r="E1202" s="7" t="s">
        <v>31</v>
      </c>
      <c r="F1202" s="8">
        <v>37630.0</v>
      </c>
      <c r="G1202" s="3">
        <v>2.2</v>
      </c>
      <c r="H1202" s="3"/>
      <c r="I1202" s="3"/>
      <c r="J1202" s="3"/>
      <c r="K1202" s="3"/>
      <c r="L1202" s="9"/>
      <c r="M1202" s="3"/>
      <c r="N1202" s="4" t="str">
        <f>IFERROR(VLOOKUP(D1202&amp;E1202&amp;F1202,Studienleistung!$I$3:$J$74,2,FALSE),"")</f>
        <v/>
      </c>
    </row>
    <row r="1203" ht="12.0" hidden="1" customHeight="1">
      <c r="A1203" s="3">
        <v>1200.0</v>
      </c>
      <c r="B1203" s="14">
        <v>44502.0</v>
      </c>
      <c r="C1203" s="7" t="s">
        <v>29</v>
      </c>
      <c r="D1203" s="7" t="s">
        <v>69</v>
      </c>
      <c r="E1203" s="7" t="s">
        <v>133</v>
      </c>
      <c r="F1203" s="8">
        <v>37060.0</v>
      </c>
      <c r="G1203" s="3">
        <v>2.9</v>
      </c>
      <c r="H1203" s="3"/>
      <c r="I1203" s="3"/>
      <c r="J1203" s="3"/>
      <c r="K1203" s="3"/>
      <c r="L1203" s="9"/>
      <c r="M1203" s="3"/>
      <c r="N1203" s="4" t="str">
        <f>IFERROR(VLOOKUP(D1203&amp;E1203&amp;F1203,Studienleistung!$I$3:$J$74,2,FALSE),"")</f>
        <v/>
      </c>
    </row>
    <row r="1204" ht="12.0" hidden="1" customHeight="1">
      <c r="A1204" s="3">
        <v>1201.0</v>
      </c>
      <c r="B1204" s="14">
        <v>44502.0</v>
      </c>
      <c r="C1204" s="7" t="s">
        <v>26</v>
      </c>
      <c r="D1204" s="7" t="s">
        <v>348</v>
      </c>
      <c r="E1204" s="7" t="s">
        <v>133</v>
      </c>
      <c r="F1204" s="8">
        <v>33894.0</v>
      </c>
      <c r="G1204" s="3">
        <v>2.0</v>
      </c>
      <c r="H1204" s="3"/>
      <c r="I1204" s="3"/>
      <c r="J1204" s="3"/>
      <c r="K1204" s="3"/>
      <c r="L1204" s="9"/>
      <c r="M1204" s="3"/>
      <c r="N1204" s="4" t="str">
        <f>IFERROR(VLOOKUP(D1204&amp;E1204&amp;F1204,Studienleistung!$I$3:$J$74,2,FALSE),"")</f>
        <v/>
      </c>
    </row>
    <row r="1205" ht="12.0" hidden="1" customHeight="1">
      <c r="A1205" s="3">
        <v>1202.0</v>
      </c>
      <c r="B1205" s="14">
        <v>44502.0</v>
      </c>
      <c r="C1205" s="7" t="s">
        <v>26</v>
      </c>
      <c r="D1205" s="7" t="s">
        <v>596</v>
      </c>
      <c r="E1205" s="7" t="s">
        <v>753</v>
      </c>
      <c r="F1205" s="8">
        <v>34199.0</v>
      </c>
      <c r="G1205" s="3">
        <v>2.9</v>
      </c>
      <c r="H1205" s="3"/>
      <c r="I1205" s="3"/>
      <c r="J1205" s="3"/>
      <c r="K1205" s="3"/>
      <c r="L1205" s="9"/>
      <c r="M1205" s="3"/>
      <c r="N1205" s="4" t="str">
        <f>IFERROR(VLOOKUP(D1205&amp;E1205&amp;F1205,Studienleistung!$I$3:$J$74,2,FALSE),"")</f>
        <v/>
      </c>
    </row>
    <row r="1206" ht="12.0" hidden="1" customHeight="1">
      <c r="A1206" s="3">
        <v>1203.0</v>
      </c>
      <c r="B1206" s="14">
        <v>44502.0</v>
      </c>
      <c r="C1206" s="7" t="s">
        <v>29</v>
      </c>
      <c r="D1206" s="7" t="s">
        <v>448</v>
      </c>
      <c r="E1206" s="7" t="s">
        <v>754</v>
      </c>
      <c r="F1206" s="8">
        <v>35000.0</v>
      </c>
      <c r="G1206" s="3">
        <v>2.0</v>
      </c>
      <c r="H1206" s="3"/>
      <c r="I1206" s="3"/>
      <c r="J1206" s="3"/>
      <c r="K1206" s="3"/>
      <c r="L1206" s="9"/>
      <c r="M1206" s="3"/>
      <c r="N1206" s="4" t="str">
        <f>IFERROR(VLOOKUP(D1206&amp;E1206&amp;F1206,Studienleistung!$I$3:$J$74,2,FALSE),"")</f>
        <v/>
      </c>
    </row>
    <row r="1207" ht="12.0" hidden="1" customHeight="1">
      <c r="A1207" s="3">
        <v>1204.0</v>
      </c>
      <c r="B1207" s="14">
        <v>44502.0</v>
      </c>
      <c r="C1207" s="7" t="s">
        <v>29</v>
      </c>
      <c r="D1207" s="7" t="s">
        <v>755</v>
      </c>
      <c r="E1207" s="7" t="s">
        <v>756</v>
      </c>
      <c r="F1207" s="8">
        <v>37788.0</v>
      </c>
      <c r="G1207" s="3">
        <v>2.5</v>
      </c>
      <c r="H1207" s="3"/>
      <c r="I1207" s="3">
        <v>5.14</v>
      </c>
      <c r="J1207" s="3">
        <v>3.18</v>
      </c>
      <c r="K1207" s="3">
        <v>0.6</v>
      </c>
      <c r="L1207" s="9"/>
      <c r="M1207" s="3"/>
      <c r="N1207" s="4" t="str">
        <f>IFERROR(VLOOKUP(D1207&amp;E1207&amp;F1207,Studienleistung!$I$3:$J$74,2,FALSE),"")</f>
        <v/>
      </c>
    </row>
    <row r="1208" ht="12.0" hidden="1" customHeight="1">
      <c r="A1208" s="3">
        <v>1205.0</v>
      </c>
      <c r="B1208" s="14">
        <v>44502.0</v>
      </c>
      <c r="C1208" s="7" t="s">
        <v>26</v>
      </c>
      <c r="D1208" s="7" t="s">
        <v>74</v>
      </c>
      <c r="E1208" s="7" t="s">
        <v>757</v>
      </c>
      <c r="F1208" s="8">
        <v>36301.0</v>
      </c>
      <c r="G1208" s="3">
        <v>2.1</v>
      </c>
      <c r="H1208" s="3"/>
      <c r="I1208" s="3"/>
      <c r="J1208" s="3"/>
      <c r="K1208" s="3"/>
      <c r="L1208" s="9"/>
      <c r="M1208" s="3"/>
      <c r="N1208" s="4" t="str">
        <f>IFERROR(VLOOKUP(D1208&amp;E1208&amp;F1208,Studienleistung!$I$3:$J$74,2,FALSE),"")</f>
        <v/>
      </c>
    </row>
    <row r="1209" ht="12.0" customHeight="1">
      <c r="A1209" s="3">
        <v>1206.0</v>
      </c>
      <c r="B1209" s="14">
        <v>44502.0</v>
      </c>
      <c r="C1209" s="7" t="s">
        <v>29</v>
      </c>
      <c r="D1209" s="7" t="s">
        <v>72</v>
      </c>
      <c r="E1209" s="7" t="s">
        <v>758</v>
      </c>
      <c r="F1209" s="8">
        <v>35384.0</v>
      </c>
      <c r="G1209" s="3">
        <v>2.5</v>
      </c>
      <c r="H1209" s="3"/>
      <c r="I1209" s="3">
        <v>13.9</v>
      </c>
      <c r="J1209" s="3">
        <v>10.2</v>
      </c>
      <c r="K1209" s="3">
        <v>13.6</v>
      </c>
      <c r="L1209" s="9">
        <f>AVERAGE(I1209:K1209)</f>
        <v>12.56666667</v>
      </c>
      <c r="M1209" s="3">
        <v>7.0</v>
      </c>
      <c r="N1209" s="4">
        <f>IFERROR(VLOOKUP(D1209&amp;E1209&amp;F1209,Studienleistung!$I$3:$J$74,2,FALSE),"")</f>
        <v>14.4</v>
      </c>
      <c r="O1209" s="15">
        <f>ABS(N1209-M1209)</f>
        <v>7.4</v>
      </c>
      <c r="P1209" s="15">
        <f>ABS(N1209-L1209)</f>
        <v>1.833333333</v>
      </c>
    </row>
    <row r="1210" ht="12.0" hidden="1" customHeight="1">
      <c r="A1210" s="3">
        <v>1207.0</v>
      </c>
      <c r="B1210" s="14">
        <v>44502.0</v>
      </c>
      <c r="C1210" s="7" t="s">
        <v>29</v>
      </c>
      <c r="D1210" s="7" t="s">
        <v>154</v>
      </c>
      <c r="E1210" s="7" t="s">
        <v>759</v>
      </c>
      <c r="F1210" s="8">
        <v>34071.0</v>
      </c>
      <c r="G1210" s="3">
        <v>3.1</v>
      </c>
      <c r="H1210" s="3"/>
      <c r="I1210" s="3"/>
      <c r="J1210" s="3"/>
      <c r="K1210" s="3"/>
      <c r="L1210" s="9"/>
      <c r="M1210" s="3"/>
      <c r="N1210" s="4" t="str">
        <f>IFERROR(VLOOKUP(D1210&amp;E1210&amp;F1210,Studienleistung!$I$3:$J$74,2,FALSE),"")</f>
        <v/>
      </c>
    </row>
    <row r="1211" ht="12.0" hidden="1" customHeight="1">
      <c r="A1211" s="3">
        <v>1208.0</v>
      </c>
      <c r="B1211" s="14">
        <v>44502.0</v>
      </c>
      <c r="C1211" s="7" t="s">
        <v>26</v>
      </c>
      <c r="D1211" s="7" t="s">
        <v>250</v>
      </c>
      <c r="E1211" s="7" t="s">
        <v>759</v>
      </c>
      <c r="F1211" s="8">
        <v>37609.0</v>
      </c>
      <c r="G1211" s="3">
        <v>2.1</v>
      </c>
      <c r="H1211" s="3"/>
      <c r="I1211" s="3">
        <v>4.53</v>
      </c>
      <c r="J1211" s="3">
        <v>4.47</v>
      </c>
      <c r="K1211" s="3">
        <v>6.45</v>
      </c>
      <c r="L1211" s="9"/>
      <c r="M1211" s="3"/>
      <c r="N1211" s="4" t="str">
        <f>IFERROR(VLOOKUP(D1211&amp;E1211&amp;F1211,Studienleistung!$I$3:$J$74,2,FALSE),"")</f>
        <v/>
      </c>
    </row>
    <row r="1212" ht="12.0" hidden="1" customHeight="1">
      <c r="A1212" s="3">
        <v>1209.0</v>
      </c>
      <c r="B1212" s="14">
        <v>44502.0</v>
      </c>
      <c r="C1212" s="7" t="s">
        <v>29</v>
      </c>
      <c r="D1212" s="7" t="s">
        <v>114</v>
      </c>
      <c r="E1212" s="7" t="s">
        <v>760</v>
      </c>
      <c r="F1212" s="8">
        <v>37493.0</v>
      </c>
      <c r="G1212" s="3">
        <v>2.8</v>
      </c>
      <c r="H1212" s="3"/>
      <c r="I1212" s="3">
        <v>4.84</v>
      </c>
      <c r="J1212" s="3">
        <v>3.18</v>
      </c>
      <c r="K1212" s="3">
        <v>6.45</v>
      </c>
      <c r="L1212" s="9"/>
      <c r="M1212" s="3"/>
      <c r="N1212" s="4" t="str">
        <f>IFERROR(VLOOKUP(D1212&amp;E1212&amp;F1212,Studienleistung!$I$3:$J$74,2,FALSE),"")</f>
        <v/>
      </c>
    </row>
    <row r="1213" ht="12.0" hidden="1" customHeight="1">
      <c r="A1213" s="3">
        <v>1210.0</v>
      </c>
      <c r="B1213" s="14">
        <v>44502.0</v>
      </c>
      <c r="C1213" s="7" t="s">
        <v>29</v>
      </c>
      <c r="D1213" s="7" t="s">
        <v>114</v>
      </c>
      <c r="E1213" s="7" t="s">
        <v>74</v>
      </c>
      <c r="F1213" s="8">
        <v>37493.0</v>
      </c>
      <c r="G1213" s="3">
        <v>2.0</v>
      </c>
      <c r="H1213" s="3"/>
      <c r="I1213" s="3">
        <v>4.84</v>
      </c>
      <c r="J1213" s="3">
        <v>3.18</v>
      </c>
      <c r="K1213" s="3">
        <v>6.45</v>
      </c>
      <c r="L1213" s="9"/>
      <c r="M1213" s="3"/>
      <c r="N1213" s="4" t="str">
        <f>IFERROR(VLOOKUP(D1213&amp;E1213&amp;F1213,Studienleistung!$I$3:$J$74,2,FALSE),"")</f>
        <v/>
      </c>
    </row>
    <row r="1214" ht="12.0" hidden="1" customHeight="1">
      <c r="A1214" s="3">
        <v>1211.0</v>
      </c>
      <c r="B1214" s="14">
        <v>44502.0</v>
      </c>
      <c r="C1214" s="7" t="s">
        <v>29</v>
      </c>
      <c r="D1214" s="7" t="s">
        <v>171</v>
      </c>
      <c r="E1214" s="7" t="s">
        <v>761</v>
      </c>
      <c r="F1214" s="8">
        <v>35749.0</v>
      </c>
      <c r="G1214" s="3">
        <v>1.7</v>
      </c>
      <c r="H1214" s="3"/>
      <c r="I1214" s="3">
        <v>6.5</v>
      </c>
      <c r="J1214" s="3">
        <v>3.5</v>
      </c>
      <c r="K1214" s="3">
        <v>9.31</v>
      </c>
      <c r="L1214" s="9"/>
      <c r="M1214" s="3">
        <v>8.0</v>
      </c>
      <c r="N1214" s="4" t="str">
        <f>IFERROR(VLOOKUP(D1214&amp;E1214&amp;F1214,Studienleistung!$I$3:$J$74,2,FALSE),"")</f>
        <v/>
      </c>
    </row>
    <row r="1215" ht="12.0" hidden="1" customHeight="1">
      <c r="A1215" s="3">
        <v>1212.0</v>
      </c>
      <c r="B1215" s="14">
        <v>44502.0</v>
      </c>
      <c r="C1215" s="7" t="s">
        <v>26</v>
      </c>
      <c r="D1215" s="7" t="s">
        <v>179</v>
      </c>
      <c r="E1215" s="7" t="s">
        <v>435</v>
      </c>
      <c r="F1215" s="8">
        <v>37126.0</v>
      </c>
      <c r="G1215" s="3">
        <v>3.0</v>
      </c>
      <c r="H1215" s="3"/>
      <c r="I1215" s="3">
        <v>6.5</v>
      </c>
      <c r="J1215" s="3">
        <v>5.11</v>
      </c>
      <c r="K1215" s="3">
        <v>6.45</v>
      </c>
      <c r="L1215" s="9"/>
      <c r="M1215" s="3"/>
      <c r="N1215" s="4" t="str">
        <f>IFERROR(VLOOKUP(D1215&amp;E1215&amp;F1215,Studienleistung!$I$3:$J$74,2,FALSE),"")</f>
        <v/>
      </c>
    </row>
    <row r="1216" ht="12.0" hidden="1" customHeight="1">
      <c r="A1216" s="3">
        <v>1213.0</v>
      </c>
      <c r="B1216" s="14">
        <v>44502.0</v>
      </c>
      <c r="C1216" s="7" t="s">
        <v>29</v>
      </c>
      <c r="D1216" s="7" t="s">
        <v>27</v>
      </c>
      <c r="E1216" s="7" t="s">
        <v>762</v>
      </c>
      <c r="F1216" s="8">
        <v>34179.0</v>
      </c>
      <c r="G1216" s="3">
        <v>2.8</v>
      </c>
      <c r="H1216" s="3"/>
      <c r="I1216" s="3">
        <v>5.44</v>
      </c>
      <c r="J1216" s="3">
        <v>4.79</v>
      </c>
      <c r="K1216" s="3">
        <v>7.02</v>
      </c>
      <c r="L1216" s="9"/>
      <c r="M1216" s="3"/>
      <c r="N1216" s="4" t="str">
        <f>IFERROR(VLOOKUP(D1216&amp;E1216&amp;F1216,Studienleistung!$I$3:$J$74,2,FALSE),"")</f>
        <v/>
      </c>
    </row>
    <row r="1217" ht="12.0" hidden="1" customHeight="1">
      <c r="A1217" s="3">
        <v>1214.0</v>
      </c>
      <c r="B1217" s="14">
        <v>44502.0</v>
      </c>
      <c r="C1217" s="7" t="s">
        <v>29</v>
      </c>
      <c r="D1217" s="7" t="s">
        <v>324</v>
      </c>
      <c r="E1217" s="7" t="s">
        <v>678</v>
      </c>
      <c r="F1217" s="8">
        <v>35379.0</v>
      </c>
      <c r="G1217" s="3">
        <v>3.0</v>
      </c>
      <c r="H1217" s="3"/>
      <c r="I1217" s="3">
        <v>6.2</v>
      </c>
      <c r="J1217" s="3">
        <v>3.18</v>
      </c>
      <c r="K1217" s="3">
        <v>6.45</v>
      </c>
      <c r="L1217" s="9"/>
      <c r="M1217" s="3"/>
      <c r="N1217" s="4" t="str">
        <f>IFERROR(VLOOKUP(D1217&amp;E1217&amp;F1217,Studienleistung!$I$3:$J$74,2,FALSE),"")</f>
        <v/>
      </c>
    </row>
    <row r="1218" ht="12.0" hidden="1" customHeight="1">
      <c r="A1218" s="3">
        <v>1215.0</v>
      </c>
      <c r="B1218" s="14">
        <v>44502.0</v>
      </c>
      <c r="C1218" s="7" t="s">
        <v>26</v>
      </c>
      <c r="D1218" s="7" t="s">
        <v>96</v>
      </c>
      <c r="E1218" s="7" t="s">
        <v>678</v>
      </c>
      <c r="F1218" s="8">
        <v>38098.0</v>
      </c>
      <c r="G1218" s="3">
        <v>2.2</v>
      </c>
      <c r="H1218" s="3"/>
      <c r="I1218" s="3">
        <v>5.9</v>
      </c>
      <c r="J1218" s="3">
        <v>5.92</v>
      </c>
      <c r="K1218" s="3">
        <v>0.6</v>
      </c>
      <c r="L1218" s="9"/>
      <c r="M1218" s="3"/>
      <c r="N1218" s="4" t="str">
        <f>IFERROR(VLOOKUP(D1218&amp;E1218&amp;F1218,Studienleistung!$I$3:$J$74,2,FALSE),"")</f>
        <v/>
      </c>
    </row>
    <row r="1219" ht="12.0" hidden="1" customHeight="1">
      <c r="A1219" s="3">
        <v>1216.0</v>
      </c>
      <c r="B1219" s="14">
        <v>44502.0</v>
      </c>
      <c r="C1219" s="7" t="s">
        <v>29</v>
      </c>
      <c r="D1219" s="7" t="s">
        <v>187</v>
      </c>
      <c r="E1219" s="7" t="s">
        <v>326</v>
      </c>
      <c r="F1219" s="8">
        <v>34115.0</v>
      </c>
      <c r="G1219" s="3">
        <v>2.4</v>
      </c>
      <c r="H1219" s="3"/>
      <c r="I1219" s="3"/>
      <c r="J1219" s="3"/>
      <c r="K1219" s="3"/>
      <c r="L1219" s="9"/>
      <c r="M1219" s="3"/>
      <c r="N1219" s="4" t="str">
        <f>IFERROR(VLOOKUP(D1219&amp;E1219&amp;F1219,Studienleistung!$I$3:$J$74,2,FALSE),"")</f>
        <v/>
      </c>
    </row>
    <row r="1220" ht="12.0" hidden="1" customHeight="1">
      <c r="A1220" s="3">
        <v>1217.0</v>
      </c>
      <c r="B1220" s="14">
        <v>44502.0</v>
      </c>
      <c r="C1220" s="7" t="s">
        <v>29</v>
      </c>
      <c r="D1220" s="7" t="s">
        <v>590</v>
      </c>
      <c r="E1220" s="7" t="s">
        <v>763</v>
      </c>
      <c r="F1220" s="8">
        <v>34316.0</v>
      </c>
      <c r="G1220" s="3">
        <v>2.0</v>
      </c>
      <c r="H1220" s="3"/>
      <c r="I1220" s="3">
        <v>4.23</v>
      </c>
      <c r="J1220" s="3">
        <v>3.82</v>
      </c>
      <c r="K1220" s="3">
        <v>4.6</v>
      </c>
      <c r="L1220" s="9"/>
      <c r="M1220" s="3"/>
      <c r="N1220" s="4" t="str">
        <f>IFERROR(VLOOKUP(D1220&amp;E1220&amp;F1220,Studienleistung!$I$3:$J$74,2,FALSE),"")</f>
        <v/>
      </c>
    </row>
    <row r="1221" ht="12.0" customHeight="1">
      <c r="A1221" s="3">
        <v>1218.0</v>
      </c>
      <c r="B1221" s="14">
        <v>44502.0</v>
      </c>
      <c r="C1221" s="7" t="s">
        <v>29</v>
      </c>
      <c r="D1221" s="7" t="s">
        <v>448</v>
      </c>
      <c r="E1221" s="7" t="s">
        <v>486</v>
      </c>
      <c r="F1221" s="8">
        <v>34608.0</v>
      </c>
      <c r="G1221" s="3">
        <v>1.8</v>
      </c>
      <c r="H1221" s="3"/>
      <c r="I1221" s="3">
        <v>10.67</v>
      </c>
      <c r="J1221" s="3">
        <v>13.58</v>
      </c>
      <c r="K1221" s="3">
        <v>12.89</v>
      </c>
      <c r="L1221" s="9">
        <f>AVERAGE(I1221:K1221)</f>
        <v>12.38</v>
      </c>
      <c r="M1221" s="3">
        <v>9.0</v>
      </c>
      <c r="N1221" s="4">
        <f>IFERROR(VLOOKUP(D1221&amp;E1221&amp;F1221,Studienleistung!$I$3:$J$74,2,FALSE),"")</f>
        <v>13.8</v>
      </c>
      <c r="O1221" s="15">
        <f>ABS(N1221-M1221)</f>
        <v>4.8</v>
      </c>
      <c r="P1221" s="15">
        <f>ABS(N1221-L1221)</f>
        <v>1.42</v>
      </c>
    </row>
    <row r="1222" ht="12.0" hidden="1" customHeight="1">
      <c r="A1222" s="3">
        <v>1219.0</v>
      </c>
      <c r="B1222" s="14">
        <v>44502.0</v>
      </c>
      <c r="C1222" s="7" t="s">
        <v>29</v>
      </c>
      <c r="D1222" s="7" t="s">
        <v>438</v>
      </c>
      <c r="E1222" s="7" t="s">
        <v>764</v>
      </c>
      <c r="F1222" s="8">
        <v>33554.0</v>
      </c>
      <c r="G1222" s="3">
        <v>2.8</v>
      </c>
      <c r="H1222" s="3"/>
      <c r="I1222" s="3">
        <v>6.5</v>
      </c>
      <c r="J1222" s="3">
        <v>2.21</v>
      </c>
      <c r="K1222" s="3">
        <v>8.17</v>
      </c>
      <c r="L1222" s="9"/>
      <c r="M1222" s="3"/>
      <c r="N1222" s="4" t="str">
        <f>IFERROR(VLOOKUP(D1222&amp;E1222&amp;F1222,Studienleistung!$I$3:$J$74,2,FALSE),"")</f>
        <v/>
      </c>
    </row>
    <row r="1223" ht="12.0" hidden="1" customHeight="1">
      <c r="A1223" s="3">
        <v>1220.0</v>
      </c>
      <c r="B1223" s="14">
        <v>44502.0</v>
      </c>
      <c r="C1223" s="7" t="s">
        <v>26</v>
      </c>
      <c r="D1223" s="7" t="s">
        <v>152</v>
      </c>
      <c r="E1223" s="7" t="s">
        <v>765</v>
      </c>
      <c r="F1223" s="8">
        <v>34461.0</v>
      </c>
      <c r="G1223" s="3">
        <v>2.3</v>
      </c>
      <c r="H1223" s="3"/>
      <c r="I1223" s="3">
        <v>5.29</v>
      </c>
      <c r="J1223" s="3">
        <v>4.79</v>
      </c>
      <c r="K1223" s="3">
        <v>8.74</v>
      </c>
      <c r="L1223" s="9"/>
      <c r="M1223" s="3">
        <v>11.0</v>
      </c>
      <c r="N1223" s="4" t="str">
        <f>IFERROR(VLOOKUP(D1223&amp;E1223&amp;F1223,Studienleistung!$I$3:$J$74,2,FALSE),"")</f>
        <v/>
      </c>
    </row>
    <row r="1224" ht="12.0" hidden="1" customHeight="1">
      <c r="A1224" s="3">
        <v>1221.0</v>
      </c>
      <c r="B1224" s="14">
        <v>44502.0</v>
      </c>
      <c r="C1224" s="7" t="s">
        <v>29</v>
      </c>
      <c r="D1224" s="7" t="s">
        <v>62</v>
      </c>
      <c r="E1224" s="7" t="s">
        <v>766</v>
      </c>
      <c r="F1224" s="8">
        <v>34584.0</v>
      </c>
      <c r="G1224" s="3">
        <v>2.8</v>
      </c>
      <c r="H1224" s="3"/>
      <c r="I1224" s="3"/>
      <c r="J1224" s="3"/>
      <c r="K1224" s="3"/>
      <c r="L1224" s="9"/>
      <c r="M1224" s="3"/>
      <c r="N1224" s="4" t="str">
        <f>IFERROR(VLOOKUP(D1224&amp;E1224&amp;F1224,Studienleistung!$I$3:$J$74,2,FALSE),"")</f>
        <v/>
      </c>
    </row>
    <row r="1225" ht="12.0" hidden="1" customHeight="1">
      <c r="A1225" s="3">
        <v>1222.0</v>
      </c>
      <c r="B1225" s="14">
        <v>44502.0</v>
      </c>
      <c r="C1225" s="7" t="s">
        <v>26</v>
      </c>
      <c r="D1225" s="7" t="s">
        <v>767</v>
      </c>
      <c r="E1225" s="7" t="s">
        <v>233</v>
      </c>
      <c r="F1225" s="8">
        <v>33562.0</v>
      </c>
      <c r="G1225" s="3">
        <v>2.6</v>
      </c>
      <c r="H1225" s="3"/>
      <c r="I1225" s="3">
        <v>5.44</v>
      </c>
      <c r="J1225" s="3">
        <v>10.43</v>
      </c>
      <c r="K1225" s="3">
        <v>4.88</v>
      </c>
      <c r="L1225" s="9"/>
      <c r="M1225" s="3"/>
      <c r="N1225" s="4" t="str">
        <f>IFERROR(VLOOKUP(D1225&amp;E1225&amp;F1225,Studienleistung!$I$3:$J$74,2,FALSE),"")</f>
        <v/>
      </c>
    </row>
    <row r="1226" ht="12.0" hidden="1" customHeight="1">
      <c r="A1226" s="3">
        <v>1223.0</v>
      </c>
      <c r="B1226" s="14">
        <v>44502.0</v>
      </c>
      <c r="C1226" s="7" t="s">
        <v>26</v>
      </c>
      <c r="D1226" s="7" t="s">
        <v>767</v>
      </c>
      <c r="E1226" s="7" t="s">
        <v>114</v>
      </c>
      <c r="F1226" s="8">
        <v>33562.0</v>
      </c>
      <c r="G1226" s="3">
        <v>2.5</v>
      </c>
      <c r="H1226" s="3"/>
      <c r="I1226" s="3">
        <v>5.44</v>
      </c>
      <c r="J1226" s="3">
        <v>10.43</v>
      </c>
      <c r="K1226" s="3">
        <v>4.88</v>
      </c>
      <c r="L1226" s="9"/>
      <c r="M1226" s="3">
        <v>12.0</v>
      </c>
      <c r="N1226" s="4" t="str">
        <f>IFERROR(VLOOKUP(D1226&amp;E1226&amp;F1226,Studienleistung!$I$3:$J$74,2,FALSE),"")</f>
        <v/>
      </c>
    </row>
    <row r="1227" ht="12.0" hidden="1" customHeight="1">
      <c r="A1227" s="3">
        <v>1224.0</v>
      </c>
      <c r="B1227" s="14">
        <v>44502.0</v>
      </c>
      <c r="C1227" s="7" t="s">
        <v>29</v>
      </c>
      <c r="D1227" s="7" t="s">
        <v>768</v>
      </c>
      <c r="E1227" s="7" t="s">
        <v>129</v>
      </c>
      <c r="F1227" s="8">
        <v>33229.0</v>
      </c>
      <c r="G1227" s="3">
        <v>2.2</v>
      </c>
      <c r="H1227" s="3"/>
      <c r="I1227" s="3">
        <v>8.63</v>
      </c>
      <c r="J1227" s="3">
        <v>2.53</v>
      </c>
      <c r="K1227" s="3">
        <v>8.74</v>
      </c>
      <c r="L1227" s="9"/>
      <c r="M1227" s="3"/>
      <c r="N1227" s="4" t="str">
        <f>IFERROR(VLOOKUP(D1227&amp;E1227&amp;F1227,Studienleistung!$I$3:$J$74,2,FALSE),"")</f>
        <v/>
      </c>
    </row>
    <row r="1228" ht="12.0" hidden="1" customHeight="1">
      <c r="A1228" s="3">
        <v>1225.0</v>
      </c>
      <c r="B1228" s="14">
        <v>44502.0</v>
      </c>
      <c r="C1228" s="7" t="s">
        <v>29</v>
      </c>
      <c r="D1228" s="7" t="s">
        <v>138</v>
      </c>
      <c r="E1228" s="7" t="s">
        <v>371</v>
      </c>
      <c r="F1228" s="8">
        <v>34629.0</v>
      </c>
      <c r="G1228" s="3">
        <v>2.4</v>
      </c>
      <c r="H1228" s="3"/>
      <c r="I1228" s="3"/>
      <c r="J1228" s="3"/>
      <c r="K1228" s="3"/>
      <c r="L1228" s="9"/>
      <c r="M1228" s="3"/>
      <c r="N1228" s="4" t="str">
        <f>IFERROR(VLOOKUP(D1228&amp;E1228&amp;F1228,Studienleistung!$I$3:$J$74,2,FALSE),"")</f>
        <v/>
      </c>
    </row>
    <row r="1229" ht="12.0" hidden="1" customHeight="1">
      <c r="A1229" s="3">
        <v>1226.0</v>
      </c>
      <c r="B1229" s="14">
        <v>44502.0</v>
      </c>
      <c r="C1229" s="7" t="s">
        <v>29</v>
      </c>
      <c r="D1229" s="7" t="s">
        <v>52</v>
      </c>
      <c r="E1229" s="7" t="s">
        <v>258</v>
      </c>
      <c r="F1229" s="8">
        <v>35467.0</v>
      </c>
      <c r="G1229" s="3">
        <v>1.6</v>
      </c>
      <c r="H1229" s="3"/>
      <c r="I1229" s="3">
        <v>6.81</v>
      </c>
      <c r="J1229" s="3">
        <v>2.53</v>
      </c>
      <c r="K1229" s="3">
        <v>8.74</v>
      </c>
      <c r="L1229" s="9"/>
      <c r="M1229" s="3">
        <v>4.0</v>
      </c>
      <c r="N1229" s="4" t="str">
        <f>IFERROR(VLOOKUP(D1229&amp;E1229&amp;F1229,Studienleistung!$I$3:$J$74,2,FALSE),"")</f>
        <v/>
      </c>
    </row>
    <row r="1230" ht="12.0" hidden="1" customHeight="1">
      <c r="A1230" s="3">
        <v>1227.0</v>
      </c>
      <c r="B1230" s="14">
        <v>44502.0</v>
      </c>
      <c r="C1230" s="7" t="s">
        <v>29</v>
      </c>
      <c r="D1230" s="7" t="s">
        <v>154</v>
      </c>
      <c r="E1230" s="7" t="s">
        <v>178</v>
      </c>
      <c r="F1230" s="8">
        <v>35503.0</v>
      </c>
      <c r="G1230" s="3">
        <v>2.7</v>
      </c>
      <c r="H1230" s="3"/>
      <c r="I1230" s="3">
        <v>6.2</v>
      </c>
      <c r="J1230" s="3">
        <v>5.43</v>
      </c>
      <c r="K1230" s="3">
        <v>8.17</v>
      </c>
      <c r="L1230" s="9"/>
      <c r="M1230" s="3"/>
      <c r="N1230" s="4" t="str">
        <f>IFERROR(VLOOKUP(D1230&amp;E1230&amp;F1230,Studienleistung!$I$3:$J$74,2,FALSE),"")</f>
        <v/>
      </c>
    </row>
    <row r="1231" ht="12.0" hidden="1" customHeight="1">
      <c r="A1231" s="3">
        <v>1228.0</v>
      </c>
      <c r="B1231" s="14">
        <v>44502.0</v>
      </c>
      <c r="C1231" s="7" t="s">
        <v>26</v>
      </c>
      <c r="D1231" s="7" t="s">
        <v>628</v>
      </c>
      <c r="E1231" s="7" t="s">
        <v>178</v>
      </c>
      <c r="F1231" s="8">
        <v>32545.0</v>
      </c>
      <c r="G1231" s="3">
        <v>3.3</v>
      </c>
      <c r="H1231" s="3"/>
      <c r="I1231" s="3">
        <v>6.2</v>
      </c>
      <c r="J1231" s="3">
        <v>6.56</v>
      </c>
      <c r="K1231" s="3">
        <v>5.45</v>
      </c>
      <c r="L1231" s="9"/>
      <c r="M1231" s="3"/>
      <c r="N1231" s="4" t="str">
        <f>IFERROR(VLOOKUP(D1231&amp;E1231&amp;F1231,Studienleistung!$I$3:$J$74,2,FALSE),"")</f>
        <v/>
      </c>
    </row>
    <row r="1232" ht="12.0" hidden="1" customHeight="1">
      <c r="A1232" s="3">
        <v>1229.0</v>
      </c>
      <c r="B1232" s="14">
        <v>44502.0</v>
      </c>
      <c r="C1232" s="7" t="s">
        <v>29</v>
      </c>
      <c r="D1232" s="7" t="s">
        <v>456</v>
      </c>
      <c r="E1232" s="7" t="s">
        <v>406</v>
      </c>
      <c r="F1232" s="8">
        <v>34071.0</v>
      </c>
      <c r="G1232" s="3">
        <v>2.2</v>
      </c>
      <c r="H1232" s="3"/>
      <c r="I1232" s="3">
        <v>4.99</v>
      </c>
      <c r="J1232" s="3">
        <v>1.89</v>
      </c>
      <c r="K1232" s="3">
        <v>5.88</v>
      </c>
      <c r="L1232" s="9"/>
      <c r="M1232" s="3"/>
      <c r="N1232" s="4" t="str">
        <f>IFERROR(VLOOKUP(D1232&amp;E1232&amp;F1232,Studienleistung!$I$3:$J$74,2,FALSE),"")</f>
        <v/>
      </c>
    </row>
    <row r="1233" ht="12.0" hidden="1" customHeight="1">
      <c r="A1233" s="3">
        <v>1230.0</v>
      </c>
      <c r="B1233" s="14">
        <v>44502.0</v>
      </c>
      <c r="C1233" s="7" t="s">
        <v>29</v>
      </c>
      <c r="D1233" s="7" t="s">
        <v>49</v>
      </c>
      <c r="E1233" s="7" t="s">
        <v>192</v>
      </c>
      <c r="F1233" s="8">
        <v>33050.0</v>
      </c>
      <c r="G1233" s="3">
        <v>2.9</v>
      </c>
      <c r="H1233" s="3"/>
      <c r="I1233" s="3"/>
      <c r="J1233" s="3"/>
      <c r="K1233" s="3"/>
      <c r="L1233" s="9"/>
      <c r="M1233" s="3"/>
      <c r="N1233" s="4" t="str">
        <f>IFERROR(VLOOKUP(D1233&amp;E1233&amp;F1233,Studienleistung!$I$3:$J$74,2,FALSE),"")</f>
        <v/>
      </c>
    </row>
    <row r="1234" ht="12.0" hidden="1" customHeight="1">
      <c r="A1234" s="3">
        <v>1231.0</v>
      </c>
      <c r="B1234" s="14">
        <v>44502.0</v>
      </c>
      <c r="C1234" s="7" t="s">
        <v>26</v>
      </c>
      <c r="D1234" s="7" t="s">
        <v>114</v>
      </c>
      <c r="E1234" s="7" t="s">
        <v>50</v>
      </c>
      <c r="F1234" s="8">
        <v>35696.0</v>
      </c>
      <c r="G1234" s="3">
        <v>2.2</v>
      </c>
      <c r="H1234" s="3"/>
      <c r="I1234" s="3">
        <v>7.11</v>
      </c>
      <c r="J1234" s="3">
        <v>5.43</v>
      </c>
      <c r="K1234" s="3">
        <v>1.45</v>
      </c>
      <c r="L1234" s="9"/>
      <c r="M1234" s="3"/>
      <c r="N1234" s="4" t="str">
        <f>IFERROR(VLOOKUP(D1234&amp;E1234&amp;F1234,Studienleistung!$I$3:$J$74,2,FALSE),"")</f>
        <v/>
      </c>
    </row>
    <row r="1235" ht="12.0" hidden="1" customHeight="1">
      <c r="A1235" s="3">
        <v>1232.0</v>
      </c>
      <c r="B1235" s="14">
        <v>44502.0</v>
      </c>
      <c r="C1235" s="7" t="s">
        <v>29</v>
      </c>
      <c r="D1235" s="7" t="s">
        <v>127</v>
      </c>
      <c r="E1235" s="7" t="s">
        <v>769</v>
      </c>
      <c r="F1235" s="8">
        <v>33884.0</v>
      </c>
      <c r="G1235" s="3">
        <v>2.4</v>
      </c>
      <c r="H1235" s="3"/>
      <c r="I1235" s="3">
        <v>5.9</v>
      </c>
      <c r="J1235" s="3">
        <v>7.85</v>
      </c>
      <c r="K1235" s="3">
        <v>9.31</v>
      </c>
      <c r="L1235" s="9"/>
      <c r="M1235" s="3">
        <v>10.0</v>
      </c>
      <c r="N1235" s="4" t="str">
        <f>IFERROR(VLOOKUP(D1235&amp;E1235&amp;F1235,Studienleistung!$I$3:$J$74,2,FALSE),"")</f>
        <v/>
      </c>
    </row>
    <row r="1236" ht="12.0" hidden="1" customHeight="1">
      <c r="A1236" s="3">
        <v>1233.0</v>
      </c>
      <c r="B1236" s="14">
        <v>44502.0</v>
      </c>
      <c r="C1236" s="7" t="s">
        <v>26</v>
      </c>
      <c r="D1236" s="7" t="s">
        <v>46</v>
      </c>
      <c r="E1236" s="7" t="s">
        <v>217</v>
      </c>
      <c r="F1236" s="8">
        <v>35903.0</v>
      </c>
      <c r="G1236" s="3">
        <v>2.6</v>
      </c>
      <c r="H1236" s="3"/>
      <c r="I1236" s="3">
        <v>6.2</v>
      </c>
      <c r="J1236" s="3">
        <v>3.18</v>
      </c>
      <c r="K1236" s="3">
        <v>7.02</v>
      </c>
      <c r="L1236" s="9"/>
      <c r="M1236" s="3">
        <v>10.0</v>
      </c>
      <c r="N1236" s="4" t="str">
        <f>IFERROR(VLOOKUP(D1236&amp;E1236&amp;F1236,Studienleistung!$I$3:$J$74,2,FALSE),"")</f>
        <v/>
      </c>
    </row>
    <row r="1237" ht="12.0" customHeight="1">
      <c r="A1237" s="3">
        <v>1234.0</v>
      </c>
      <c r="B1237" s="14">
        <v>44502.0</v>
      </c>
      <c r="C1237" s="7" t="s">
        <v>29</v>
      </c>
      <c r="D1237" s="7" t="s">
        <v>317</v>
      </c>
      <c r="E1237" s="7" t="s">
        <v>438</v>
      </c>
      <c r="F1237" s="8">
        <v>37397.0</v>
      </c>
      <c r="G1237" s="3">
        <v>1.9</v>
      </c>
      <c r="H1237" s="3"/>
      <c r="I1237" s="3">
        <v>5.6</v>
      </c>
      <c r="J1237" s="3">
        <v>2.85</v>
      </c>
      <c r="K1237" s="3">
        <v>5.88</v>
      </c>
      <c r="L1237" s="9">
        <f t="shared" ref="L1237:L1238" si="14">AVERAGE(I1237:K1237)</f>
        <v>4.776666667</v>
      </c>
      <c r="M1237" s="3">
        <v>11.0</v>
      </c>
      <c r="N1237" s="4">
        <f>IFERROR(VLOOKUP(D1237&amp;E1237&amp;F1237,Studienleistung!$I$3:$J$74,2,FALSE),"")</f>
        <v>6.4</v>
      </c>
      <c r="O1237" s="15">
        <f t="shared" ref="O1237:O1238" si="15">ABS(N1237-M1237)</f>
        <v>4.6</v>
      </c>
      <c r="P1237" s="15">
        <f t="shared" ref="P1237:P1238" si="16">ABS(N1237-L1237)</f>
        <v>1.623333333</v>
      </c>
    </row>
    <row r="1238" ht="12.0" customHeight="1">
      <c r="A1238" s="3">
        <v>1235.0</v>
      </c>
      <c r="B1238" s="14">
        <v>44502.0</v>
      </c>
      <c r="C1238" s="7" t="s">
        <v>29</v>
      </c>
      <c r="D1238" s="7" t="s">
        <v>317</v>
      </c>
      <c r="E1238" s="7" t="s">
        <v>438</v>
      </c>
      <c r="F1238" s="8">
        <v>37397.0</v>
      </c>
      <c r="G1238" s="3">
        <v>1.9</v>
      </c>
      <c r="H1238" s="3"/>
      <c r="I1238" s="3">
        <v>7.48</v>
      </c>
      <c r="J1238" s="3">
        <v>9.71</v>
      </c>
      <c r="K1238" s="3">
        <v>3.66</v>
      </c>
      <c r="L1238" s="9">
        <f t="shared" si="14"/>
        <v>6.95</v>
      </c>
      <c r="M1238" s="3">
        <v>13.0</v>
      </c>
      <c r="N1238" s="4">
        <f>IFERROR(VLOOKUP(D1238&amp;E1238&amp;F1238,Studienleistung!$I$3:$J$74,2,FALSE),"")</f>
        <v>6.4</v>
      </c>
      <c r="O1238" s="15">
        <f t="shared" si="15"/>
        <v>6.6</v>
      </c>
      <c r="P1238" s="15">
        <f t="shared" si="16"/>
        <v>0.55</v>
      </c>
    </row>
    <row r="1239" ht="12.0" hidden="1" customHeight="1">
      <c r="A1239" s="3">
        <v>1236.0</v>
      </c>
      <c r="B1239" s="14">
        <v>44502.0</v>
      </c>
      <c r="C1239" s="7" t="s">
        <v>29</v>
      </c>
      <c r="D1239" s="7" t="s">
        <v>75</v>
      </c>
      <c r="E1239" s="7" t="s">
        <v>770</v>
      </c>
      <c r="F1239" s="8">
        <v>36676.0</v>
      </c>
      <c r="G1239" s="3">
        <v>2.9</v>
      </c>
      <c r="H1239" s="3"/>
      <c r="I1239" s="3">
        <v>4.69</v>
      </c>
      <c r="J1239" s="3">
        <v>5.43</v>
      </c>
      <c r="K1239" s="3">
        <v>4.02</v>
      </c>
      <c r="L1239" s="9"/>
      <c r="M1239" s="3"/>
      <c r="N1239" s="4" t="str">
        <f>IFERROR(VLOOKUP(D1239&amp;E1239&amp;F1239,Studienleistung!$I$3:$J$74,2,FALSE),"")</f>
        <v/>
      </c>
    </row>
    <row r="1240" ht="12.0" hidden="1" customHeight="1">
      <c r="A1240" s="3">
        <v>1237.0</v>
      </c>
      <c r="B1240" s="14">
        <v>44502.0</v>
      </c>
      <c r="C1240" s="7" t="s">
        <v>29</v>
      </c>
      <c r="D1240" s="7" t="s">
        <v>75</v>
      </c>
      <c r="E1240" s="7" t="s">
        <v>771</v>
      </c>
      <c r="F1240" s="8">
        <v>36676.0</v>
      </c>
      <c r="G1240" s="3">
        <v>2.0</v>
      </c>
      <c r="H1240" s="3"/>
      <c r="I1240" s="3">
        <v>4.69</v>
      </c>
      <c r="J1240" s="3">
        <v>5.43</v>
      </c>
      <c r="K1240" s="3">
        <v>4.02</v>
      </c>
      <c r="L1240" s="9"/>
      <c r="M1240" s="3"/>
      <c r="N1240" s="4" t="str">
        <f>IFERROR(VLOOKUP(D1240&amp;E1240&amp;F1240,Studienleistung!$I$3:$J$74,2,FALSE),"")</f>
        <v/>
      </c>
    </row>
    <row r="1241" ht="12.0" hidden="1" customHeight="1">
      <c r="A1241" s="3">
        <v>1238.0</v>
      </c>
      <c r="B1241" s="14">
        <v>44502.0</v>
      </c>
      <c r="C1241" s="7" t="s">
        <v>29</v>
      </c>
      <c r="D1241" s="7" t="s">
        <v>79</v>
      </c>
      <c r="E1241" s="7" t="s">
        <v>771</v>
      </c>
      <c r="F1241" s="8">
        <v>33670.0</v>
      </c>
      <c r="G1241" s="3">
        <v>3.2</v>
      </c>
      <c r="H1241" s="3"/>
      <c r="I1241" s="3"/>
      <c r="J1241" s="3"/>
      <c r="K1241" s="3"/>
      <c r="L1241" s="9"/>
      <c r="M1241" s="3"/>
      <c r="N1241" s="4" t="str">
        <f>IFERROR(VLOOKUP(D1241&amp;E1241&amp;F1241,Studienleistung!$I$3:$J$74,2,FALSE),"")</f>
        <v/>
      </c>
    </row>
    <row r="1242" ht="12.0" customHeight="1">
      <c r="A1242" s="3">
        <v>1239.0</v>
      </c>
      <c r="B1242" s="14">
        <v>44502.0</v>
      </c>
      <c r="C1242" s="7" t="s">
        <v>26</v>
      </c>
      <c r="D1242" s="7" t="s">
        <v>52</v>
      </c>
      <c r="E1242" s="7" t="s">
        <v>372</v>
      </c>
      <c r="F1242" s="8">
        <v>33630.0</v>
      </c>
      <c r="G1242" s="3">
        <v>3.4</v>
      </c>
      <c r="H1242" s="3"/>
      <c r="I1242" s="3">
        <v>9.37</v>
      </c>
      <c r="J1242" s="3">
        <v>8.61</v>
      </c>
      <c r="K1242" s="3">
        <v>5.73</v>
      </c>
      <c r="L1242" s="9">
        <f>AVERAGE(I1242:K1242)</f>
        <v>7.903333333</v>
      </c>
      <c r="M1242" s="3">
        <v>15.0</v>
      </c>
      <c r="N1242" s="4">
        <f>IFERROR(VLOOKUP(D1242&amp;E1242&amp;F1242,Studienleistung!$I$3:$J$74,2,FALSE),"")</f>
        <v>7.8</v>
      </c>
      <c r="O1242" s="15">
        <f>ABS(N1242-M1242)</f>
        <v>7.2</v>
      </c>
      <c r="P1242" s="15">
        <f>ABS(N1242-L1242)</f>
        <v>0.1033333333</v>
      </c>
    </row>
    <row r="1243" ht="12.0" hidden="1" customHeight="1">
      <c r="A1243" s="3">
        <v>1240.0</v>
      </c>
      <c r="B1243" s="14">
        <v>44502.0</v>
      </c>
      <c r="C1243" s="7" t="s">
        <v>29</v>
      </c>
      <c r="D1243" s="7" t="s">
        <v>229</v>
      </c>
      <c r="E1243" s="7" t="s">
        <v>501</v>
      </c>
      <c r="F1243" s="8">
        <v>35024.0</v>
      </c>
      <c r="G1243" s="3">
        <v>3.0</v>
      </c>
      <c r="H1243" s="3"/>
      <c r="I1243" s="3"/>
      <c r="J1243" s="3"/>
      <c r="K1243" s="3"/>
      <c r="L1243" s="9"/>
      <c r="M1243" s="3"/>
      <c r="N1243" s="4" t="str">
        <f>IFERROR(VLOOKUP(D1243&amp;E1243&amp;F1243,Studienleistung!$I$3:$J$74,2,FALSE),"")</f>
        <v/>
      </c>
    </row>
    <row r="1244" ht="12.0" hidden="1" customHeight="1">
      <c r="A1244" s="3">
        <v>1241.0</v>
      </c>
      <c r="B1244" s="14">
        <v>44502.0</v>
      </c>
      <c r="C1244" s="7" t="s">
        <v>29</v>
      </c>
      <c r="D1244" s="7" t="s">
        <v>307</v>
      </c>
      <c r="E1244" s="7" t="s">
        <v>56</v>
      </c>
      <c r="F1244" s="8">
        <v>37062.0</v>
      </c>
      <c r="G1244" s="3">
        <v>2.5</v>
      </c>
      <c r="H1244" s="3"/>
      <c r="I1244" s="3"/>
      <c r="J1244" s="3"/>
      <c r="K1244" s="3"/>
      <c r="L1244" s="9"/>
      <c r="M1244" s="3"/>
      <c r="N1244" s="4" t="str">
        <f>IFERROR(VLOOKUP(D1244&amp;E1244&amp;F1244,Studienleistung!$I$3:$J$74,2,FALSE),"")</f>
        <v/>
      </c>
    </row>
    <row r="1245" ht="12.0" hidden="1" customHeight="1">
      <c r="A1245" s="3">
        <v>1242.0</v>
      </c>
      <c r="B1245" s="14">
        <v>44502.0</v>
      </c>
      <c r="C1245" s="7" t="s">
        <v>29</v>
      </c>
      <c r="D1245" s="7" t="s">
        <v>154</v>
      </c>
      <c r="E1245" s="7" t="s">
        <v>772</v>
      </c>
      <c r="F1245" s="8">
        <v>38024.0</v>
      </c>
      <c r="G1245" s="3">
        <v>1.8</v>
      </c>
      <c r="H1245" s="3"/>
      <c r="I1245" s="3">
        <v>7.72</v>
      </c>
      <c r="J1245" s="3">
        <v>7.21</v>
      </c>
      <c r="K1245" s="3">
        <v>8.74</v>
      </c>
      <c r="L1245" s="9"/>
      <c r="M1245" s="3">
        <v>11.0</v>
      </c>
      <c r="N1245" s="4" t="str">
        <f>IFERROR(VLOOKUP(D1245&amp;E1245&amp;F1245,Studienleistung!$I$3:$J$74,2,FALSE),"")</f>
        <v/>
      </c>
    </row>
    <row r="1246" ht="12.0" hidden="1" customHeight="1">
      <c r="A1246" s="3">
        <v>1243.0</v>
      </c>
      <c r="B1246" s="14">
        <v>44502.0</v>
      </c>
      <c r="C1246" s="7" t="s">
        <v>26</v>
      </c>
      <c r="D1246" s="7" t="s">
        <v>519</v>
      </c>
      <c r="E1246" s="7" t="s">
        <v>773</v>
      </c>
      <c r="F1246" s="8">
        <v>37414.0</v>
      </c>
      <c r="G1246" s="3">
        <v>2.4</v>
      </c>
      <c r="H1246" s="3"/>
      <c r="I1246" s="3">
        <v>4.69</v>
      </c>
      <c r="J1246" s="3">
        <v>3.18</v>
      </c>
      <c r="K1246" s="3">
        <v>8.17</v>
      </c>
      <c r="L1246" s="9"/>
      <c r="M1246" s="3"/>
      <c r="N1246" s="4" t="str">
        <f>IFERROR(VLOOKUP(D1246&amp;E1246&amp;F1246,Studienleistung!$I$3:$J$74,2,FALSE),"")</f>
        <v/>
      </c>
    </row>
    <row r="1247" ht="12.0" hidden="1" customHeight="1">
      <c r="A1247" s="3">
        <v>1244.0</v>
      </c>
      <c r="B1247" s="14">
        <v>44502.0</v>
      </c>
      <c r="C1247" s="7" t="s">
        <v>29</v>
      </c>
      <c r="D1247" s="7" t="s">
        <v>69</v>
      </c>
      <c r="E1247" s="7" t="s">
        <v>774</v>
      </c>
      <c r="F1247" s="8">
        <v>35163.0</v>
      </c>
      <c r="G1247" s="3">
        <v>2.7</v>
      </c>
      <c r="H1247" s="3"/>
      <c r="I1247" s="3"/>
      <c r="J1247" s="3"/>
      <c r="K1247" s="3"/>
      <c r="L1247" s="9"/>
      <c r="M1247" s="3"/>
      <c r="N1247" s="4" t="str">
        <f>IFERROR(VLOOKUP(D1247&amp;E1247&amp;F1247,Studienleistung!$I$3:$J$74,2,FALSE),"")</f>
        <v/>
      </c>
    </row>
    <row r="1248" ht="12.0" hidden="1" customHeight="1">
      <c r="A1248" s="3">
        <v>1245.0</v>
      </c>
      <c r="B1248" s="14">
        <v>44502.0</v>
      </c>
      <c r="C1248" s="7" t="s">
        <v>29</v>
      </c>
      <c r="D1248" s="7" t="s">
        <v>69</v>
      </c>
      <c r="E1248" s="7" t="s">
        <v>774</v>
      </c>
      <c r="F1248" s="8">
        <v>35163.0</v>
      </c>
      <c r="G1248" s="3">
        <v>2.3</v>
      </c>
      <c r="H1248" s="3"/>
      <c r="I1248" s="3">
        <v>7.11</v>
      </c>
      <c r="J1248" s="3">
        <v>4.47</v>
      </c>
      <c r="K1248" s="3">
        <v>7.02</v>
      </c>
      <c r="L1248" s="9"/>
      <c r="M1248" s="3">
        <v>8.0</v>
      </c>
      <c r="N1248" s="4" t="str">
        <f>IFERROR(VLOOKUP(D1248&amp;E1248&amp;F1248,Studienleistung!$I$3:$J$74,2,FALSE),"")</f>
        <v/>
      </c>
    </row>
    <row r="1249" ht="12.0" hidden="1" customHeight="1">
      <c r="A1249" s="3">
        <v>1246.0</v>
      </c>
      <c r="B1249" s="14">
        <v>44502.0</v>
      </c>
      <c r="C1249" s="7" t="s">
        <v>26</v>
      </c>
      <c r="D1249" s="7" t="s">
        <v>44</v>
      </c>
      <c r="E1249" s="7" t="s">
        <v>775</v>
      </c>
      <c r="F1249" s="8">
        <v>33704.0</v>
      </c>
      <c r="G1249" s="3">
        <v>2.0</v>
      </c>
      <c r="H1249" s="3"/>
      <c r="I1249" s="3"/>
      <c r="J1249" s="3"/>
      <c r="K1249" s="3"/>
      <c r="L1249" s="9"/>
      <c r="M1249" s="3"/>
      <c r="N1249" s="4" t="str">
        <f>IFERROR(VLOOKUP(D1249&amp;E1249&amp;F1249,Studienleistung!$I$3:$J$74,2,FALSE),"")</f>
        <v/>
      </c>
    </row>
    <row r="1250" ht="12.0" hidden="1" customHeight="1">
      <c r="A1250" s="3">
        <v>1247.0</v>
      </c>
      <c r="B1250" s="14">
        <v>44502.0</v>
      </c>
      <c r="C1250" s="7" t="s">
        <v>26</v>
      </c>
      <c r="D1250" s="7" t="s">
        <v>252</v>
      </c>
      <c r="E1250" s="7" t="s">
        <v>776</v>
      </c>
      <c r="F1250" s="8">
        <v>34976.0</v>
      </c>
      <c r="G1250" s="3">
        <v>1.7</v>
      </c>
      <c r="H1250" s="3"/>
      <c r="I1250" s="3">
        <v>5.9</v>
      </c>
      <c r="J1250" s="3">
        <v>5.11</v>
      </c>
      <c r="K1250" s="3">
        <v>9.31</v>
      </c>
      <c r="L1250" s="9"/>
      <c r="M1250" s="3">
        <v>4.0</v>
      </c>
      <c r="N1250" s="4" t="str">
        <f>IFERROR(VLOOKUP(D1250&amp;E1250&amp;F1250,Studienleistung!$I$3:$J$74,2,FALSE),"")</f>
        <v/>
      </c>
    </row>
    <row r="1251" ht="12.0" hidden="1" customHeight="1">
      <c r="A1251" s="3">
        <v>1248.0</v>
      </c>
      <c r="B1251" s="14">
        <v>44502.0</v>
      </c>
      <c r="C1251" s="7" t="s">
        <v>26</v>
      </c>
      <c r="D1251" s="7" t="s">
        <v>40</v>
      </c>
      <c r="E1251" s="7" t="s">
        <v>194</v>
      </c>
      <c r="F1251" s="8">
        <v>35745.0</v>
      </c>
      <c r="G1251" s="3">
        <v>2.0</v>
      </c>
      <c r="H1251" s="3"/>
      <c r="I1251" s="3"/>
      <c r="J1251" s="3"/>
      <c r="K1251" s="3"/>
      <c r="L1251" s="9"/>
      <c r="M1251" s="3"/>
      <c r="N1251" s="4" t="str">
        <f>IFERROR(VLOOKUP(D1251&amp;E1251&amp;F1251,Studienleistung!$I$3:$J$74,2,FALSE),"")</f>
        <v/>
      </c>
    </row>
    <row r="1252" ht="12.0" hidden="1" customHeight="1">
      <c r="A1252" s="3">
        <v>1249.0</v>
      </c>
      <c r="B1252" s="14">
        <v>44502.0</v>
      </c>
      <c r="C1252" s="7" t="s">
        <v>26</v>
      </c>
      <c r="D1252" s="7" t="s">
        <v>111</v>
      </c>
      <c r="E1252" s="7" t="s">
        <v>194</v>
      </c>
      <c r="F1252" s="8">
        <v>38609.0</v>
      </c>
      <c r="G1252" s="3">
        <v>2.9</v>
      </c>
      <c r="H1252" s="3"/>
      <c r="I1252" s="3">
        <v>4.99</v>
      </c>
      <c r="J1252" s="3">
        <v>5.43</v>
      </c>
      <c r="K1252" s="3">
        <v>6.45</v>
      </c>
      <c r="L1252" s="9"/>
      <c r="M1252" s="3"/>
      <c r="N1252" s="4" t="str">
        <f>IFERROR(VLOOKUP(D1252&amp;E1252&amp;F1252,Studienleistung!$I$3:$J$74,2,FALSE),"")</f>
        <v/>
      </c>
    </row>
    <row r="1253" ht="12.0" hidden="1" customHeight="1">
      <c r="A1253" s="3">
        <v>1250.0</v>
      </c>
      <c r="B1253" s="14">
        <v>44502.0</v>
      </c>
      <c r="C1253" s="7" t="s">
        <v>29</v>
      </c>
      <c r="D1253" s="7" t="s">
        <v>413</v>
      </c>
      <c r="E1253" s="7" t="s">
        <v>80</v>
      </c>
      <c r="F1253" s="8">
        <v>37430.0</v>
      </c>
      <c r="G1253" s="3">
        <v>2.4</v>
      </c>
      <c r="H1253" s="3"/>
      <c r="I1253" s="3">
        <v>6.2</v>
      </c>
      <c r="J1253" s="3">
        <v>3.18</v>
      </c>
      <c r="K1253" s="3">
        <v>7.6</v>
      </c>
      <c r="L1253" s="9"/>
      <c r="M1253" s="3">
        <v>11.0</v>
      </c>
      <c r="N1253" s="4" t="str">
        <f>IFERROR(VLOOKUP(D1253&amp;E1253&amp;F1253,Studienleistung!$I$3:$J$74,2,FALSE),"")</f>
        <v/>
      </c>
    </row>
    <row r="1254" ht="12.0" hidden="1" customHeight="1">
      <c r="A1254" s="3">
        <v>1251.0</v>
      </c>
      <c r="B1254" s="14">
        <v>44502.0</v>
      </c>
      <c r="C1254" s="7" t="s">
        <v>29</v>
      </c>
      <c r="D1254" s="7" t="s">
        <v>49</v>
      </c>
      <c r="E1254" s="7" t="s">
        <v>68</v>
      </c>
      <c r="F1254" s="8">
        <v>33848.0</v>
      </c>
      <c r="G1254" s="3">
        <v>2.8</v>
      </c>
      <c r="H1254" s="3"/>
      <c r="I1254" s="3">
        <v>5.9</v>
      </c>
      <c r="J1254" s="3">
        <v>4.79</v>
      </c>
      <c r="K1254" s="3">
        <v>8.74</v>
      </c>
      <c r="L1254" s="9"/>
      <c r="M1254" s="3"/>
      <c r="N1254" s="4" t="str">
        <f>IFERROR(VLOOKUP(D1254&amp;E1254&amp;F1254,Studienleistung!$I$3:$J$74,2,FALSE),"")</f>
        <v/>
      </c>
    </row>
    <row r="1255" ht="12.0" hidden="1" customHeight="1">
      <c r="A1255" s="3">
        <v>1252.0</v>
      </c>
      <c r="B1255" s="14">
        <v>44502.0</v>
      </c>
      <c r="C1255" s="7" t="s">
        <v>26</v>
      </c>
      <c r="D1255" s="7" t="s">
        <v>168</v>
      </c>
      <c r="E1255" s="7" t="s">
        <v>68</v>
      </c>
      <c r="F1255" s="8">
        <v>35332.0</v>
      </c>
      <c r="G1255" s="3">
        <v>2.7</v>
      </c>
      <c r="H1255" s="3"/>
      <c r="I1255" s="3"/>
      <c r="J1255" s="3"/>
      <c r="K1255" s="3"/>
      <c r="L1255" s="9"/>
      <c r="M1255" s="3"/>
      <c r="N1255" s="4" t="str">
        <f>IFERROR(VLOOKUP(D1255&amp;E1255&amp;F1255,Studienleistung!$I$3:$J$74,2,FALSE),"")</f>
        <v/>
      </c>
    </row>
    <row r="1256" ht="12.0" hidden="1" customHeight="1">
      <c r="A1256" s="3">
        <v>1253.0</v>
      </c>
      <c r="B1256" s="14">
        <v>44502.0</v>
      </c>
      <c r="C1256" s="7" t="s">
        <v>29</v>
      </c>
      <c r="D1256" s="7" t="s">
        <v>42</v>
      </c>
      <c r="E1256" s="7" t="s">
        <v>351</v>
      </c>
      <c r="F1256" s="8">
        <v>36314.0</v>
      </c>
      <c r="G1256" s="3">
        <v>2.5</v>
      </c>
      <c r="H1256" s="3"/>
      <c r="I1256" s="3">
        <v>4.84</v>
      </c>
      <c r="J1256" s="3">
        <v>4.47</v>
      </c>
      <c r="K1256" s="3">
        <v>4.31</v>
      </c>
      <c r="L1256" s="9"/>
      <c r="M1256" s="3"/>
      <c r="N1256" s="4" t="str">
        <f>IFERROR(VLOOKUP(D1256&amp;E1256&amp;F1256,Studienleistung!$I$3:$J$74,2,FALSE),"")</f>
        <v/>
      </c>
    </row>
    <row r="1257" ht="12.0" hidden="1" customHeight="1">
      <c r="A1257" s="3">
        <v>1254.0</v>
      </c>
      <c r="B1257" s="14">
        <v>44502.0</v>
      </c>
      <c r="C1257" s="7" t="s">
        <v>29</v>
      </c>
      <c r="D1257" s="7" t="s">
        <v>78</v>
      </c>
      <c r="E1257" s="7" t="s">
        <v>672</v>
      </c>
      <c r="F1257" s="8">
        <v>37947.0</v>
      </c>
      <c r="G1257" s="3">
        <v>2.5</v>
      </c>
      <c r="H1257" s="3"/>
      <c r="I1257" s="3">
        <v>4.99</v>
      </c>
      <c r="J1257" s="3">
        <v>3.5</v>
      </c>
      <c r="K1257" s="3">
        <v>5.17</v>
      </c>
      <c r="L1257" s="9"/>
      <c r="M1257" s="3"/>
      <c r="N1257" s="4" t="str">
        <f>IFERROR(VLOOKUP(D1257&amp;E1257&amp;F1257,Studienleistung!$I$3:$J$74,2,FALSE),"")</f>
        <v/>
      </c>
    </row>
    <row r="1258" ht="12.0" hidden="1" customHeight="1">
      <c r="A1258" s="3">
        <v>1255.0</v>
      </c>
      <c r="B1258" s="14">
        <v>44502.0</v>
      </c>
      <c r="C1258" s="7" t="s">
        <v>29</v>
      </c>
      <c r="D1258" s="7" t="s">
        <v>78</v>
      </c>
      <c r="E1258" s="7" t="s">
        <v>672</v>
      </c>
      <c r="F1258" s="8">
        <v>37947.0</v>
      </c>
      <c r="G1258" s="3">
        <v>2.8</v>
      </c>
      <c r="H1258" s="3"/>
      <c r="I1258" s="3">
        <v>4.99</v>
      </c>
      <c r="J1258" s="3">
        <v>3.5</v>
      </c>
      <c r="K1258" s="3">
        <v>5.17</v>
      </c>
      <c r="L1258" s="9"/>
      <c r="M1258" s="3"/>
      <c r="N1258" s="4" t="str">
        <f>IFERROR(VLOOKUP(D1258&amp;E1258&amp;F1258,Studienleistung!$I$3:$J$74,2,FALSE),"")</f>
        <v/>
      </c>
    </row>
    <row r="1259" ht="12.0" customHeight="1">
      <c r="A1259" s="3">
        <v>1256.0</v>
      </c>
      <c r="B1259" s="14">
        <v>44502.0</v>
      </c>
      <c r="C1259" s="7" t="s">
        <v>29</v>
      </c>
      <c r="D1259" s="7" t="s">
        <v>216</v>
      </c>
      <c r="E1259" s="7" t="s">
        <v>403</v>
      </c>
      <c r="F1259" s="8">
        <v>35870.0</v>
      </c>
      <c r="G1259" s="3">
        <v>2.1</v>
      </c>
      <c r="H1259" s="3"/>
      <c r="I1259" s="3">
        <v>5.29</v>
      </c>
      <c r="J1259" s="3">
        <v>1.89</v>
      </c>
      <c r="K1259" s="3">
        <v>0.88</v>
      </c>
      <c r="L1259" s="9">
        <f>AVERAGE(I1259:K1259)</f>
        <v>2.686666667</v>
      </c>
      <c r="M1259" s="3">
        <v>15.0</v>
      </c>
      <c r="N1259" s="4">
        <f>IFERROR(VLOOKUP(D1259&amp;E1259&amp;F1259,Studienleistung!$I$3:$J$74,2,FALSE),"")</f>
        <v>9.6</v>
      </c>
      <c r="O1259" s="15">
        <f>ABS(N1259-M1259)</f>
        <v>5.4</v>
      </c>
      <c r="P1259" s="15">
        <f>ABS(N1259-L1259)</f>
        <v>6.913333333</v>
      </c>
    </row>
    <row r="1260" ht="12.0" hidden="1" customHeight="1">
      <c r="A1260" s="3">
        <v>1257.0</v>
      </c>
      <c r="B1260" s="14">
        <v>44502.0</v>
      </c>
      <c r="C1260" s="7" t="s">
        <v>26</v>
      </c>
      <c r="D1260" s="7" t="s">
        <v>341</v>
      </c>
      <c r="E1260" s="7" t="s">
        <v>504</v>
      </c>
      <c r="F1260" s="8">
        <v>38641.0</v>
      </c>
      <c r="G1260" s="3">
        <v>3.1</v>
      </c>
      <c r="H1260" s="3"/>
      <c r="I1260" s="3"/>
      <c r="J1260" s="3"/>
      <c r="K1260" s="3"/>
      <c r="L1260" s="9"/>
      <c r="M1260" s="3"/>
      <c r="N1260" s="4" t="str">
        <f>IFERROR(VLOOKUP(D1260&amp;E1260&amp;F1260,Studienleistung!$I$3:$J$74,2,FALSE),"")</f>
        <v/>
      </c>
    </row>
    <row r="1261" ht="12.0" hidden="1" customHeight="1">
      <c r="A1261" s="3">
        <v>1258.0</v>
      </c>
      <c r="B1261" s="14">
        <v>44502.0</v>
      </c>
      <c r="C1261" s="7" t="s">
        <v>26</v>
      </c>
      <c r="D1261" s="7" t="s">
        <v>107</v>
      </c>
      <c r="E1261" s="7" t="s">
        <v>377</v>
      </c>
      <c r="F1261" s="8">
        <v>34791.0</v>
      </c>
      <c r="G1261" s="3">
        <v>2.8</v>
      </c>
      <c r="H1261" s="3"/>
      <c r="I1261" s="3"/>
      <c r="J1261" s="3"/>
      <c r="K1261" s="3"/>
      <c r="L1261" s="9"/>
      <c r="M1261" s="3"/>
      <c r="N1261" s="4" t="str">
        <f>IFERROR(VLOOKUP(D1261&amp;E1261&amp;F1261,Studienleistung!$I$3:$J$74,2,FALSE),"")</f>
        <v/>
      </c>
    </row>
    <row r="1262" ht="12.0" hidden="1" customHeight="1">
      <c r="A1262" s="3">
        <v>1259.0</v>
      </c>
      <c r="B1262" s="14">
        <v>44502.0</v>
      </c>
      <c r="C1262" s="7" t="s">
        <v>26</v>
      </c>
      <c r="D1262" s="7" t="s">
        <v>111</v>
      </c>
      <c r="E1262" s="7" t="s">
        <v>205</v>
      </c>
      <c r="F1262" s="8">
        <v>34004.0</v>
      </c>
      <c r="G1262" s="3">
        <v>2.4</v>
      </c>
      <c r="H1262" s="3"/>
      <c r="I1262" s="3">
        <v>7.72</v>
      </c>
      <c r="J1262" s="3">
        <v>4.14</v>
      </c>
      <c r="K1262" s="3">
        <v>9.88</v>
      </c>
      <c r="L1262" s="9"/>
      <c r="M1262" s="3">
        <v>7.0</v>
      </c>
      <c r="N1262" s="4" t="str">
        <f>IFERROR(VLOOKUP(D1262&amp;E1262&amp;F1262,Studienleistung!$I$3:$J$74,2,FALSE),"")</f>
        <v/>
      </c>
    </row>
    <row r="1263" ht="12.0" hidden="1" customHeight="1">
      <c r="A1263" s="3">
        <v>1260.0</v>
      </c>
      <c r="B1263" s="14">
        <v>44502.0</v>
      </c>
      <c r="C1263" s="7" t="s">
        <v>26</v>
      </c>
      <c r="D1263" s="7" t="s">
        <v>735</v>
      </c>
      <c r="E1263" s="7" t="s">
        <v>260</v>
      </c>
      <c r="F1263" s="8">
        <v>38760.0</v>
      </c>
      <c r="G1263" s="3">
        <v>2.1</v>
      </c>
      <c r="H1263" s="3"/>
      <c r="I1263" s="3">
        <v>4.69</v>
      </c>
      <c r="J1263" s="3">
        <v>5.43</v>
      </c>
      <c r="K1263" s="3">
        <v>8.17</v>
      </c>
      <c r="L1263" s="9"/>
      <c r="M1263" s="3">
        <v>10.0</v>
      </c>
      <c r="N1263" s="4" t="str">
        <f>IFERROR(VLOOKUP(D1263&amp;E1263&amp;F1263,Studienleistung!$I$3:$J$74,2,FALSE),"")</f>
        <v/>
      </c>
    </row>
    <row r="1264" ht="12.0" hidden="1" customHeight="1">
      <c r="A1264" s="3">
        <v>1261.0</v>
      </c>
      <c r="B1264" s="14">
        <v>44502.0</v>
      </c>
      <c r="C1264" s="7" t="s">
        <v>29</v>
      </c>
      <c r="D1264" s="7" t="s">
        <v>443</v>
      </c>
      <c r="E1264" s="7" t="s">
        <v>657</v>
      </c>
      <c r="F1264" s="8">
        <v>33583.0</v>
      </c>
      <c r="G1264" s="3">
        <v>2.5</v>
      </c>
      <c r="H1264" s="3"/>
      <c r="I1264" s="3">
        <v>5.29</v>
      </c>
      <c r="J1264" s="3">
        <v>3.5</v>
      </c>
      <c r="K1264" s="3">
        <v>4.31</v>
      </c>
      <c r="L1264" s="9"/>
      <c r="M1264" s="3"/>
      <c r="N1264" s="4" t="str">
        <f>IFERROR(VLOOKUP(D1264&amp;E1264&amp;F1264,Studienleistung!$I$3:$J$74,2,FALSE),"")</f>
        <v/>
      </c>
    </row>
    <row r="1265" ht="12.0" hidden="1" customHeight="1">
      <c r="A1265" s="3">
        <v>1262.0</v>
      </c>
      <c r="B1265" s="14">
        <v>44502.0</v>
      </c>
      <c r="C1265" s="7" t="s">
        <v>26</v>
      </c>
      <c r="D1265" s="7" t="s">
        <v>32</v>
      </c>
      <c r="E1265" s="7" t="s">
        <v>391</v>
      </c>
      <c r="F1265" s="8">
        <v>34085.0</v>
      </c>
      <c r="G1265" s="3">
        <v>2.6</v>
      </c>
      <c r="H1265" s="3"/>
      <c r="I1265" s="3">
        <v>7.72</v>
      </c>
      <c r="J1265" s="3">
        <v>7.21</v>
      </c>
      <c r="K1265" s="3">
        <v>11.02</v>
      </c>
      <c r="L1265" s="9"/>
      <c r="M1265" s="3">
        <v>4.0</v>
      </c>
      <c r="N1265" s="4" t="str">
        <f>IFERROR(VLOOKUP(D1265&amp;E1265&amp;F1265,Studienleistung!$I$3:$J$74,2,FALSE),"")</f>
        <v/>
      </c>
    </row>
    <row r="1266" ht="12.0" hidden="1" customHeight="1">
      <c r="A1266" s="3">
        <v>1263.0</v>
      </c>
      <c r="B1266" s="14">
        <v>44502.0</v>
      </c>
      <c r="C1266" s="7" t="s">
        <v>29</v>
      </c>
      <c r="D1266" s="7" t="s">
        <v>126</v>
      </c>
      <c r="E1266" s="7" t="s">
        <v>409</v>
      </c>
      <c r="F1266" s="8">
        <v>36283.0</v>
      </c>
      <c r="G1266" s="3">
        <v>1.7</v>
      </c>
      <c r="H1266" s="3"/>
      <c r="I1266" s="3">
        <v>4.38</v>
      </c>
      <c r="J1266" s="3">
        <v>3.18</v>
      </c>
      <c r="K1266" s="3">
        <v>4.02</v>
      </c>
      <c r="L1266" s="9"/>
      <c r="M1266" s="3"/>
      <c r="N1266" s="4" t="str">
        <f>IFERROR(VLOOKUP(D1266&amp;E1266&amp;F1266,Studienleistung!$I$3:$J$74,2,FALSE),"")</f>
        <v/>
      </c>
    </row>
    <row r="1267" ht="12.0" hidden="1" customHeight="1">
      <c r="A1267" s="3">
        <v>1264.0</v>
      </c>
      <c r="B1267" s="14">
        <v>44502.0</v>
      </c>
      <c r="C1267" s="7" t="s">
        <v>29</v>
      </c>
      <c r="D1267" s="7" t="s">
        <v>448</v>
      </c>
      <c r="E1267" s="7" t="s">
        <v>777</v>
      </c>
      <c r="F1267" s="8">
        <v>35298.0</v>
      </c>
      <c r="G1267" s="3">
        <v>1.1</v>
      </c>
      <c r="H1267" s="3"/>
      <c r="I1267" s="3">
        <v>6.81</v>
      </c>
      <c r="J1267" s="3">
        <v>3.5</v>
      </c>
      <c r="K1267" s="3">
        <v>13.31</v>
      </c>
      <c r="L1267" s="9"/>
      <c r="M1267" s="3">
        <v>14.0</v>
      </c>
      <c r="N1267" s="4" t="str">
        <f>IFERROR(VLOOKUP(D1267&amp;E1267&amp;F1267,Studienleistung!$I$3:$J$74,2,FALSE),"")</f>
        <v/>
      </c>
    </row>
    <row r="1268" ht="12.0" hidden="1" customHeight="1">
      <c r="A1268" s="3">
        <v>1265.0</v>
      </c>
      <c r="B1268" s="14">
        <v>44502.0</v>
      </c>
      <c r="C1268" s="7" t="s">
        <v>29</v>
      </c>
      <c r="D1268" s="7" t="s">
        <v>52</v>
      </c>
      <c r="E1268" s="7" t="s">
        <v>88</v>
      </c>
      <c r="F1268" s="8">
        <v>33547.0</v>
      </c>
      <c r="G1268" s="3">
        <v>3.3</v>
      </c>
      <c r="H1268" s="3"/>
      <c r="I1268" s="3"/>
      <c r="J1268" s="3"/>
      <c r="K1268" s="3"/>
      <c r="L1268" s="9"/>
      <c r="M1268" s="3"/>
      <c r="N1268" s="4" t="str">
        <f>IFERROR(VLOOKUP(D1268&amp;E1268&amp;F1268,Studienleistung!$I$3:$J$74,2,FALSE),"")</f>
        <v/>
      </c>
    </row>
    <row r="1269" ht="12.0" hidden="1" customHeight="1">
      <c r="A1269" s="3">
        <v>1266.0</v>
      </c>
      <c r="B1269" s="14">
        <v>44502.0</v>
      </c>
      <c r="C1269" s="7" t="s">
        <v>26</v>
      </c>
      <c r="D1269" s="7" t="s">
        <v>246</v>
      </c>
      <c r="E1269" s="7" t="s">
        <v>157</v>
      </c>
      <c r="F1269" s="8">
        <v>31046.0</v>
      </c>
      <c r="G1269" s="3">
        <v>1.4</v>
      </c>
      <c r="H1269" s="3"/>
      <c r="I1269" s="3">
        <v>7.72</v>
      </c>
      <c r="J1269" s="3">
        <v>2.21</v>
      </c>
      <c r="K1269" s="3">
        <v>9.88</v>
      </c>
      <c r="L1269" s="9"/>
      <c r="M1269" s="3"/>
      <c r="N1269" s="4" t="str">
        <f>IFERROR(VLOOKUP(D1269&amp;E1269&amp;F1269,Studienleistung!$I$3:$J$74,2,FALSE),"")</f>
        <v/>
      </c>
    </row>
    <row r="1270" ht="12.0" hidden="1" customHeight="1">
      <c r="A1270" s="3">
        <v>1267.0</v>
      </c>
      <c r="B1270" s="14">
        <v>44502.0</v>
      </c>
      <c r="C1270" s="7" t="s">
        <v>29</v>
      </c>
      <c r="D1270" s="7" t="s">
        <v>778</v>
      </c>
      <c r="E1270" s="7" t="s">
        <v>779</v>
      </c>
      <c r="F1270" s="8">
        <v>34655.0</v>
      </c>
      <c r="G1270" s="3">
        <v>0.0</v>
      </c>
      <c r="H1270" s="3"/>
      <c r="I1270" s="3"/>
      <c r="J1270" s="3"/>
      <c r="K1270" s="3"/>
      <c r="L1270" s="9"/>
      <c r="M1270" s="3"/>
      <c r="N1270" s="4" t="str">
        <f>IFERROR(VLOOKUP(D1270&amp;E1270&amp;F1270,Studienleistung!$I$3:$J$74,2,FALSE),"")</f>
        <v/>
      </c>
    </row>
    <row r="1271" ht="12.0" hidden="1" customHeight="1">
      <c r="A1271" s="3">
        <v>1268.0</v>
      </c>
      <c r="B1271" s="14">
        <v>44502.0</v>
      </c>
      <c r="C1271" s="7" t="s">
        <v>29</v>
      </c>
      <c r="D1271" s="7" t="s">
        <v>64</v>
      </c>
      <c r="E1271" s="7" t="s">
        <v>469</v>
      </c>
      <c r="F1271" s="8">
        <v>37363.0</v>
      </c>
      <c r="G1271" s="3">
        <v>2.3</v>
      </c>
      <c r="H1271" s="3"/>
      <c r="I1271" s="3">
        <v>5.44</v>
      </c>
      <c r="J1271" s="3">
        <v>2.53</v>
      </c>
      <c r="K1271" s="3">
        <v>6.45</v>
      </c>
      <c r="L1271" s="9"/>
      <c r="M1271" s="3"/>
      <c r="N1271" s="4" t="str">
        <f>IFERROR(VLOOKUP(D1271&amp;E1271&amp;F1271,Studienleistung!$I$3:$J$74,2,FALSE),"")</f>
        <v/>
      </c>
    </row>
    <row r="1272" ht="12.0" hidden="1" customHeight="1">
      <c r="A1272" s="3">
        <v>1269.0</v>
      </c>
      <c r="B1272" s="14">
        <v>44502.0</v>
      </c>
      <c r="C1272" s="7" t="s">
        <v>26</v>
      </c>
      <c r="D1272" s="7" t="s">
        <v>27</v>
      </c>
      <c r="E1272" s="7" t="s">
        <v>394</v>
      </c>
      <c r="F1272" s="8">
        <v>34593.0</v>
      </c>
      <c r="G1272" s="3">
        <v>1.4</v>
      </c>
      <c r="H1272" s="3"/>
      <c r="I1272" s="3">
        <v>5.6</v>
      </c>
      <c r="J1272" s="3">
        <v>8.5</v>
      </c>
      <c r="K1272" s="3">
        <v>9.88</v>
      </c>
      <c r="L1272" s="9"/>
      <c r="M1272" s="3">
        <v>14.0</v>
      </c>
      <c r="N1272" s="4" t="str">
        <f>IFERROR(VLOOKUP(D1272&amp;E1272&amp;F1272,Studienleistung!$I$3:$J$74,2,FALSE),"")</f>
        <v/>
      </c>
    </row>
    <row r="1273" ht="12.0" hidden="1" customHeight="1">
      <c r="A1273" s="3">
        <v>1270.0</v>
      </c>
      <c r="B1273" s="14">
        <v>44502.0</v>
      </c>
      <c r="C1273" s="7" t="s">
        <v>29</v>
      </c>
      <c r="D1273" s="7" t="s">
        <v>60</v>
      </c>
      <c r="E1273" s="7" t="s">
        <v>139</v>
      </c>
      <c r="F1273" s="8">
        <v>36489.0</v>
      </c>
      <c r="G1273" s="3">
        <v>1.9</v>
      </c>
      <c r="H1273" s="3"/>
      <c r="I1273" s="3"/>
      <c r="J1273" s="3"/>
      <c r="K1273" s="3"/>
      <c r="L1273" s="9"/>
      <c r="M1273" s="3"/>
      <c r="N1273" s="4" t="str">
        <f>IFERROR(VLOOKUP(D1273&amp;E1273&amp;F1273,Studienleistung!$I$3:$J$74,2,FALSE),"")</f>
        <v/>
      </c>
    </row>
    <row r="1274" ht="12.0" hidden="1" customHeight="1">
      <c r="A1274" s="3">
        <v>1271.0</v>
      </c>
      <c r="B1274" s="14">
        <v>44502.0</v>
      </c>
      <c r="C1274" s="7" t="s">
        <v>29</v>
      </c>
      <c r="D1274" s="7" t="s">
        <v>154</v>
      </c>
      <c r="E1274" s="7" t="s">
        <v>46</v>
      </c>
      <c r="F1274" s="8">
        <v>38304.0</v>
      </c>
      <c r="G1274" s="3">
        <v>2.1</v>
      </c>
      <c r="H1274" s="3"/>
      <c r="I1274" s="3">
        <v>4.38</v>
      </c>
      <c r="J1274" s="3">
        <v>4.47</v>
      </c>
      <c r="K1274" s="3">
        <v>4.31</v>
      </c>
      <c r="L1274" s="9"/>
      <c r="M1274" s="3"/>
      <c r="N1274" s="4" t="str">
        <f>IFERROR(VLOOKUP(D1274&amp;E1274&amp;F1274,Studienleistung!$I$3:$J$74,2,FALSE),"")</f>
        <v/>
      </c>
    </row>
    <row r="1275" ht="12.0" hidden="1" customHeight="1">
      <c r="A1275" s="3">
        <v>1272.0</v>
      </c>
      <c r="B1275" s="14">
        <v>44502.0</v>
      </c>
      <c r="C1275" s="7" t="s">
        <v>29</v>
      </c>
      <c r="D1275" s="7" t="s">
        <v>60</v>
      </c>
      <c r="E1275" s="7" t="s">
        <v>780</v>
      </c>
      <c r="F1275" s="8">
        <v>35876.0</v>
      </c>
      <c r="G1275" s="3">
        <v>2.3</v>
      </c>
      <c r="H1275" s="3"/>
      <c r="I1275" s="3"/>
      <c r="J1275" s="3"/>
      <c r="K1275" s="3"/>
      <c r="L1275" s="9"/>
      <c r="M1275" s="3"/>
      <c r="N1275" s="4" t="str">
        <f>IFERROR(VLOOKUP(D1275&amp;E1275&amp;F1275,Studienleistung!$I$3:$J$74,2,FALSE),"")</f>
        <v/>
      </c>
    </row>
    <row r="1276" ht="12.0" hidden="1" customHeight="1">
      <c r="A1276" s="3">
        <v>1273.0</v>
      </c>
      <c r="B1276" s="14">
        <v>44502.0</v>
      </c>
      <c r="C1276" s="7" t="s">
        <v>26</v>
      </c>
      <c r="D1276" s="7" t="s">
        <v>114</v>
      </c>
      <c r="E1276" s="7" t="s">
        <v>781</v>
      </c>
      <c r="F1276" s="8">
        <v>33411.0</v>
      </c>
      <c r="G1276" s="3">
        <v>1.0</v>
      </c>
      <c r="H1276" s="3"/>
      <c r="I1276" s="3"/>
      <c r="J1276" s="3"/>
      <c r="K1276" s="3"/>
      <c r="L1276" s="9"/>
      <c r="M1276" s="3"/>
      <c r="N1276" s="4" t="str">
        <f>IFERROR(VLOOKUP(D1276&amp;E1276&amp;F1276,Studienleistung!$I$3:$J$74,2,FALSE),"")</f>
        <v/>
      </c>
    </row>
    <row r="1277" ht="12.0" hidden="1" customHeight="1">
      <c r="A1277" s="3">
        <v>1274.0</v>
      </c>
      <c r="B1277" s="14">
        <v>44502.0</v>
      </c>
      <c r="C1277" s="7" t="s">
        <v>29</v>
      </c>
      <c r="D1277" s="7" t="s">
        <v>782</v>
      </c>
      <c r="E1277" s="7" t="s">
        <v>783</v>
      </c>
      <c r="F1277" s="8">
        <v>32694.0</v>
      </c>
      <c r="G1277" s="3">
        <v>2.2</v>
      </c>
      <c r="H1277" s="3"/>
      <c r="I1277" s="3"/>
      <c r="J1277" s="3"/>
      <c r="K1277" s="3"/>
      <c r="L1277" s="9"/>
      <c r="M1277" s="3"/>
      <c r="N1277" s="4" t="str">
        <f>IFERROR(VLOOKUP(D1277&amp;E1277&amp;F1277,Studienleistung!$I$3:$J$74,2,FALSE),"")</f>
        <v/>
      </c>
    </row>
  </sheetData>
  <autoFilter ref="$A$3:$N$1277">
    <filterColumn colId="13">
      <customFilters>
        <customFilter operator="notEqual" val=" "/>
      </customFilters>
    </filterColumn>
  </autoFilter>
  <conditionalFormatting sqref="O14:P1259">
    <cfRule type="colorScale" priority="1">
      <colorScale>
        <cfvo type="min"/>
        <cfvo type="max"/>
        <color rgb="FFFCFCFF"/>
        <color rgb="FFF8696B"/>
      </colorScale>
    </cfRule>
  </conditionalFormatting>
  <printOptions gridLines="1"/>
  <pageMargins bottom="0.984251969" footer="0.0" header="0.0" left="0.33" right="0.28" top="0.984251969"/>
  <pageSetup paperSize="8" scale="60" orientation="landscape"/>
  <headerFooter>
    <oddHeader>&amp;CLandesfinanzschule Brandenburg&amp;REinstellungszeitpunkt: 01.09.2015</oddHeader>
    <oddFooter>&amp;L&amp;D &amp;T&amp;R&amp;P / 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0.71"/>
    <col customWidth="1" min="3" max="3" width="15.86"/>
    <col customWidth="1" min="4" max="7" width="12.57"/>
    <col customWidth="1" min="8" max="10" width="10.86"/>
    <col customWidth="1" min="11" max="11" width="11.0"/>
    <col customWidth="1" min="12" max="26" width="10.71"/>
  </cols>
  <sheetData>
    <row r="1" ht="12.0" customHeight="1">
      <c r="C1" s="3"/>
      <c r="D1" s="1" t="s">
        <v>784</v>
      </c>
      <c r="E1" s="1"/>
      <c r="F1" s="1"/>
      <c r="G1" s="1"/>
      <c r="H1" s="1"/>
      <c r="I1" s="1"/>
      <c r="J1" s="1"/>
    </row>
    <row r="2" ht="12.0" customHeight="1">
      <c r="A2" s="17" t="s">
        <v>13</v>
      </c>
      <c r="B2" s="17" t="s">
        <v>785</v>
      </c>
      <c r="C2" s="1" t="s">
        <v>786</v>
      </c>
      <c r="D2" s="1" t="s">
        <v>787</v>
      </c>
      <c r="E2" s="1" t="s">
        <v>788</v>
      </c>
      <c r="F2" s="1" t="s">
        <v>789</v>
      </c>
      <c r="G2" s="1" t="s">
        <v>790</v>
      </c>
      <c r="H2" s="1" t="s">
        <v>791</v>
      </c>
      <c r="I2" s="1"/>
      <c r="J2" s="1" t="s">
        <v>792</v>
      </c>
    </row>
    <row r="3" ht="12.0" customHeight="1">
      <c r="A3" s="4" t="s">
        <v>48</v>
      </c>
      <c r="B3" s="4" t="s">
        <v>382</v>
      </c>
      <c r="C3" s="8">
        <v>27686.0</v>
      </c>
      <c r="D3" s="3">
        <v>2.0</v>
      </c>
      <c r="E3" s="3">
        <v>9.0</v>
      </c>
      <c r="F3" s="3">
        <v>8.0</v>
      </c>
      <c r="G3" s="3">
        <v>4.0</v>
      </c>
      <c r="H3" s="3">
        <v>2.0</v>
      </c>
      <c r="I3" s="8" t="str">
        <f t="shared" ref="I3:I74" si="1">A3&amp;B3&amp;C3</f>
        <v>SarWäc27686</v>
      </c>
      <c r="J3" s="3">
        <f t="shared" ref="J3:J74" si="2">AVERAGE(D3:H3)</f>
        <v>5</v>
      </c>
      <c r="K3" s="18"/>
    </row>
    <row r="4" ht="12.0" customHeight="1">
      <c r="A4" s="4" t="s">
        <v>122</v>
      </c>
      <c r="B4" s="4" t="s">
        <v>366</v>
      </c>
      <c r="C4" s="8">
        <v>28265.0</v>
      </c>
      <c r="D4" s="3">
        <v>3.0</v>
      </c>
      <c r="E4" s="3">
        <v>7.0</v>
      </c>
      <c r="F4" s="3">
        <v>4.0</v>
      </c>
      <c r="G4" s="3">
        <v>4.0</v>
      </c>
      <c r="H4" s="3">
        <v>3.0</v>
      </c>
      <c r="I4" s="8" t="str">
        <f t="shared" si="1"/>
        <v>ThoZep28265</v>
      </c>
      <c r="J4" s="3">
        <f t="shared" si="2"/>
        <v>4.2</v>
      </c>
      <c r="K4" s="18"/>
    </row>
    <row r="5" ht="12.0" customHeight="1">
      <c r="A5" s="7" t="s">
        <v>225</v>
      </c>
      <c r="B5" s="7" t="s">
        <v>38</v>
      </c>
      <c r="C5" s="8">
        <v>30416.0</v>
      </c>
      <c r="D5" s="3">
        <v>9.0</v>
      </c>
      <c r="E5" s="3">
        <v>12.0</v>
      </c>
      <c r="F5" s="3">
        <v>7.0</v>
      </c>
      <c r="G5" s="3">
        <v>10.0</v>
      </c>
      <c r="H5" s="3">
        <v>12.0</v>
      </c>
      <c r="I5" s="8" t="str">
        <f t="shared" si="1"/>
        <v>BjöVan30416</v>
      </c>
      <c r="J5" s="3">
        <f t="shared" si="2"/>
        <v>10</v>
      </c>
      <c r="K5" s="18"/>
    </row>
    <row r="6" ht="12.0" customHeight="1">
      <c r="A6" s="4" t="s">
        <v>46</v>
      </c>
      <c r="B6" s="4" t="s">
        <v>47</v>
      </c>
      <c r="C6" s="8">
        <v>31431.0</v>
      </c>
      <c r="D6" s="3">
        <v>12.0</v>
      </c>
      <c r="E6" s="3">
        <v>13.0</v>
      </c>
      <c r="F6" s="3">
        <v>11.0</v>
      </c>
      <c r="G6" s="3">
        <v>7.0</v>
      </c>
      <c r="H6" s="3">
        <v>8.0</v>
      </c>
      <c r="I6" s="8" t="str">
        <f t="shared" si="1"/>
        <v>BenRog31431</v>
      </c>
      <c r="J6" s="3">
        <f t="shared" si="2"/>
        <v>10.2</v>
      </c>
      <c r="K6" s="18"/>
    </row>
    <row r="7" ht="12.0" customHeight="1">
      <c r="A7" s="4" t="s">
        <v>437</v>
      </c>
      <c r="B7" s="4" t="s">
        <v>178</v>
      </c>
      <c r="C7" s="8">
        <v>31539.0</v>
      </c>
      <c r="D7" s="3">
        <v>2.0</v>
      </c>
      <c r="E7" s="3">
        <v>3.0</v>
      </c>
      <c r="F7" s="3">
        <v>6.0</v>
      </c>
      <c r="G7" s="3">
        <v>3.0</v>
      </c>
      <c r="H7" s="3">
        <v>3.0</v>
      </c>
      <c r="I7" s="8" t="str">
        <f t="shared" si="1"/>
        <v>UweLeh31539</v>
      </c>
      <c r="J7" s="3">
        <f t="shared" si="2"/>
        <v>3.4</v>
      </c>
      <c r="K7" s="18"/>
    </row>
    <row r="8" ht="12.0" customHeight="1">
      <c r="A8" s="4" t="s">
        <v>44</v>
      </c>
      <c r="B8" s="4" t="s">
        <v>123</v>
      </c>
      <c r="C8" s="8">
        <v>31806.0</v>
      </c>
      <c r="D8" s="3">
        <v>8.0</v>
      </c>
      <c r="E8" s="3">
        <v>7.0</v>
      </c>
      <c r="F8" s="3">
        <v>7.0</v>
      </c>
      <c r="G8" s="3">
        <v>8.0</v>
      </c>
      <c r="H8" s="3">
        <v>4.0</v>
      </c>
      <c r="I8" s="8" t="str">
        <f t="shared" si="1"/>
        <v>MarThi31806</v>
      </c>
      <c r="J8" s="3">
        <f t="shared" si="2"/>
        <v>6.8</v>
      </c>
      <c r="K8" s="18"/>
    </row>
    <row r="9" ht="12.0" customHeight="1">
      <c r="A9" s="4" t="s">
        <v>27</v>
      </c>
      <c r="B9" s="4" t="s">
        <v>39</v>
      </c>
      <c r="C9" s="8">
        <v>33071.0</v>
      </c>
      <c r="D9" s="3">
        <v>10.0</v>
      </c>
      <c r="E9" s="3">
        <v>13.0</v>
      </c>
      <c r="F9" s="3">
        <v>8.0</v>
      </c>
      <c r="G9" s="3">
        <v>15.0</v>
      </c>
      <c r="H9" s="3">
        <v>15.0</v>
      </c>
      <c r="I9" s="8" t="str">
        <f t="shared" si="1"/>
        <v>ChrKrü33071</v>
      </c>
      <c r="J9" s="3">
        <f t="shared" si="2"/>
        <v>12.2</v>
      </c>
      <c r="K9" s="18"/>
    </row>
    <row r="10" ht="12.0" customHeight="1">
      <c r="A10" s="4" t="s">
        <v>40</v>
      </c>
      <c r="B10" s="4" t="s">
        <v>313</v>
      </c>
      <c r="C10" s="8">
        <v>33072.0</v>
      </c>
      <c r="D10" s="3">
        <v>5.0</v>
      </c>
      <c r="E10" s="3">
        <v>8.0</v>
      </c>
      <c r="F10" s="3">
        <v>6.0</v>
      </c>
      <c r="G10" s="3">
        <v>7.0</v>
      </c>
      <c r="H10" s="3">
        <v>10.0</v>
      </c>
      <c r="I10" s="8" t="str">
        <f t="shared" si="1"/>
        <v>JanWie33072</v>
      </c>
      <c r="J10" s="3">
        <f t="shared" si="2"/>
        <v>7.2</v>
      </c>
      <c r="K10" s="18"/>
    </row>
    <row r="11" ht="12.0" customHeight="1">
      <c r="A11" s="4" t="s">
        <v>113</v>
      </c>
      <c r="B11" s="4" t="s">
        <v>70</v>
      </c>
      <c r="C11" s="8">
        <v>33085.0</v>
      </c>
      <c r="D11" s="3">
        <v>10.0</v>
      </c>
      <c r="E11" s="3">
        <v>10.0</v>
      </c>
      <c r="F11" s="3">
        <v>5.0</v>
      </c>
      <c r="G11" s="3">
        <v>6.0</v>
      </c>
      <c r="H11" s="3">
        <v>12.0</v>
      </c>
      <c r="I11" s="8" t="str">
        <f t="shared" si="1"/>
        <v>MatTre33085</v>
      </c>
      <c r="J11" s="3">
        <f t="shared" si="2"/>
        <v>8.6</v>
      </c>
      <c r="K11" s="18"/>
    </row>
    <row r="12" ht="12.0" customHeight="1">
      <c r="A12" s="4" t="s">
        <v>661</v>
      </c>
      <c r="B12" s="4" t="s">
        <v>673</v>
      </c>
      <c r="C12" s="8">
        <v>33247.0</v>
      </c>
      <c r="D12" s="3">
        <v>7.0</v>
      </c>
      <c r="E12" s="3">
        <v>7.0</v>
      </c>
      <c r="F12" s="3">
        <v>7.0</v>
      </c>
      <c r="G12" s="3">
        <v>9.0</v>
      </c>
      <c r="H12" s="3">
        <v>8.0</v>
      </c>
      <c r="I12" s="8" t="str">
        <f t="shared" si="1"/>
        <v>JürFin33247</v>
      </c>
      <c r="J12" s="3">
        <f t="shared" si="2"/>
        <v>7.6</v>
      </c>
      <c r="K12" s="18"/>
    </row>
    <row r="13" ht="12.0" customHeight="1">
      <c r="A13" s="4" t="s">
        <v>32</v>
      </c>
      <c r="B13" s="4" t="s">
        <v>180</v>
      </c>
      <c r="C13" s="8">
        <v>33276.0</v>
      </c>
      <c r="D13" s="3">
        <v>5.0</v>
      </c>
      <c r="E13" s="3">
        <v>3.0</v>
      </c>
      <c r="F13" s="3">
        <v>3.0</v>
      </c>
      <c r="G13" s="3">
        <v>6.0</v>
      </c>
      <c r="H13" s="3">
        <v>8.0</v>
      </c>
      <c r="I13" s="8" t="str">
        <f t="shared" si="1"/>
        <v>SteGrä33276</v>
      </c>
      <c r="J13" s="3">
        <f t="shared" si="2"/>
        <v>5</v>
      </c>
      <c r="K13" s="18"/>
    </row>
    <row r="14" ht="12.0" customHeight="1">
      <c r="A14" s="4" t="s">
        <v>121</v>
      </c>
      <c r="B14" s="4" t="s">
        <v>184</v>
      </c>
      <c r="C14" s="8">
        <v>33405.0</v>
      </c>
      <c r="D14" s="3">
        <v>8.0</v>
      </c>
      <c r="E14" s="3">
        <v>8.0</v>
      </c>
      <c r="F14" s="3">
        <v>9.0</v>
      </c>
      <c r="G14" s="3">
        <v>7.0</v>
      </c>
      <c r="H14" s="3">
        <v>8.0</v>
      </c>
      <c r="I14" s="8" t="str">
        <f t="shared" si="1"/>
        <v>ConWen33405</v>
      </c>
      <c r="J14" s="3">
        <f t="shared" si="2"/>
        <v>8</v>
      </c>
      <c r="K14" s="18"/>
    </row>
    <row r="15" ht="12.0" customHeight="1">
      <c r="A15" s="4" t="s">
        <v>519</v>
      </c>
      <c r="B15" s="4" t="s">
        <v>28</v>
      </c>
      <c r="C15" s="8">
        <v>33422.0</v>
      </c>
      <c r="D15" s="3">
        <v>7.0</v>
      </c>
      <c r="E15" s="3">
        <v>7.0</v>
      </c>
      <c r="F15" s="3">
        <v>11.0</v>
      </c>
      <c r="G15" s="3">
        <v>10.0</v>
      </c>
      <c r="H15" s="3">
        <v>7.0</v>
      </c>
      <c r="I15" s="8" t="str">
        <f t="shared" si="1"/>
        <v>RenStr33422</v>
      </c>
      <c r="J15" s="3">
        <f t="shared" si="2"/>
        <v>8.4</v>
      </c>
      <c r="K15" s="18"/>
    </row>
    <row r="16" ht="12.0" customHeight="1">
      <c r="A16" s="4" t="s">
        <v>94</v>
      </c>
      <c r="B16" s="4" t="s">
        <v>262</v>
      </c>
      <c r="C16" s="8">
        <v>33444.0</v>
      </c>
      <c r="D16" s="3">
        <v>10.0</v>
      </c>
      <c r="E16" s="3">
        <v>8.0</v>
      </c>
      <c r="F16" s="3">
        <v>9.0</v>
      </c>
      <c r="G16" s="3">
        <v>11.0</v>
      </c>
      <c r="H16" s="3">
        <v>10.0</v>
      </c>
      <c r="I16" s="8" t="str">
        <f t="shared" si="1"/>
        <v>CarTar33444</v>
      </c>
      <c r="J16" s="3">
        <f t="shared" si="2"/>
        <v>9.6</v>
      </c>
      <c r="K16" s="18"/>
    </row>
    <row r="17" ht="12.0" customHeight="1">
      <c r="A17" s="4" t="s">
        <v>252</v>
      </c>
      <c r="B17" s="4" t="s">
        <v>270</v>
      </c>
      <c r="C17" s="8">
        <v>33479.0</v>
      </c>
      <c r="D17" s="3">
        <v>8.0</v>
      </c>
      <c r="E17" s="3">
        <v>9.0</v>
      </c>
      <c r="F17" s="3">
        <v>9.0</v>
      </c>
      <c r="G17" s="3">
        <v>10.0</v>
      </c>
      <c r="H17" s="3">
        <v>7.0</v>
      </c>
      <c r="I17" s="8" t="str">
        <f t="shared" si="1"/>
        <v>DanHar33479</v>
      </c>
      <c r="J17" s="3">
        <f t="shared" si="2"/>
        <v>8.6</v>
      </c>
      <c r="K17" s="18"/>
    </row>
    <row r="18" ht="12.0" customHeight="1">
      <c r="A18" s="4" t="s">
        <v>42</v>
      </c>
      <c r="B18" s="4" t="s">
        <v>177</v>
      </c>
      <c r="C18" s="8">
        <v>33585.0</v>
      </c>
      <c r="D18" s="3">
        <v>10.0</v>
      </c>
      <c r="E18" s="3">
        <v>10.0</v>
      </c>
      <c r="F18" s="3">
        <v>9.0</v>
      </c>
      <c r="G18" s="3">
        <v>7.0</v>
      </c>
      <c r="H18" s="3">
        <v>10.0</v>
      </c>
      <c r="I18" s="8" t="str">
        <f t="shared" si="1"/>
        <v>FraRud33585</v>
      </c>
      <c r="J18" s="3">
        <f t="shared" si="2"/>
        <v>9.2</v>
      </c>
      <c r="K18" s="18"/>
    </row>
    <row r="19" ht="12.0" customHeight="1">
      <c r="A19" s="4" t="s">
        <v>27</v>
      </c>
      <c r="B19" s="4" t="s">
        <v>380</v>
      </c>
      <c r="C19" s="8">
        <v>33593.0</v>
      </c>
      <c r="D19" s="3">
        <v>11.0</v>
      </c>
      <c r="E19" s="3">
        <v>8.0</v>
      </c>
      <c r="F19" s="3">
        <v>11.0</v>
      </c>
      <c r="G19" s="3">
        <v>10.0</v>
      </c>
      <c r="H19" s="3">
        <v>11.0</v>
      </c>
      <c r="I19" s="8" t="str">
        <f t="shared" si="1"/>
        <v>ChrZag33593</v>
      </c>
      <c r="J19" s="3">
        <f t="shared" si="2"/>
        <v>10.2</v>
      </c>
      <c r="K19" s="18"/>
    </row>
    <row r="20" ht="12.0" customHeight="1">
      <c r="A20" s="4" t="s">
        <v>52</v>
      </c>
      <c r="B20" s="4" t="s">
        <v>372</v>
      </c>
      <c r="C20" s="8">
        <v>33630.0</v>
      </c>
      <c r="D20" s="3">
        <v>12.0</v>
      </c>
      <c r="E20" s="3">
        <v>8.0</v>
      </c>
      <c r="F20" s="3">
        <v>7.0</v>
      </c>
      <c r="G20" s="3">
        <v>7.0</v>
      </c>
      <c r="H20" s="3">
        <v>5.0</v>
      </c>
      <c r="I20" s="8" t="str">
        <f t="shared" si="1"/>
        <v>NicJok33630</v>
      </c>
      <c r="J20" s="3">
        <f t="shared" si="2"/>
        <v>7.8</v>
      </c>
      <c r="K20" s="18"/>
    </row>
    <row r="21" ht="12.0" customHeight="1">
      <c r="A21" s="4" t="s">
        <v>27</v>
      </c>
      <c r="B21" s="4" t="s">
        <v>202</v>
      </c>
      <c r="C21" s="8">
        <v>33794.0</v>
      </c>
      <c r="D21" s="3">
        <v>7.0</v>
      </c>
      <c r="E21" s="3">
        <v>9.0</v>
      </c>
      <c r="F21" s="3">
        <v>9.0</v>
      </c>
      <c r="G21" s="3">
        <v>9.0</v>
      </c>
      <c r="H21" s="3">
        <v>10.0</v>
      </c>
      <c r="I21" s="8" t="str">
        <f t="shared" si="1"/>
        <v>ChrHol33794</v>
      </c>
      <c r="J21" s="3">
        <f t="shared" si="2"/>
        <v>8.8</v>
      </c>
      <c r="K21" s="18"/>
    </row>
    <row r="22" ht="12.0" customHeight="1">
      <c r="A22" s="4" t="s">
        <v>661</v>
      </c>
      <c r="B22" s="4" t="s">
        <v>490</v>
      </c>
      <c r="C22" s="8">
        <v>33835.0</v>
      </c>
      <c r="D22" s="3">
        <v>5.0</v>
      </c>
      <c r="E22" s="3">
        <v>9.0</v>
      </c>
      <c r="F22" s="3">
        <v>9.0</v>
      </c>
      <c r="G22" s="3">
        <v>5.0</v>
      </c>
      <c r="H22" s="3">
        <v>11.0</v>
      </c>
      <c r="I22" s="8" t="str">
        <f t="shared" si="1"/>
        <v>JürWan33835</v>
      </c>
      <c r="J22" s="3">
        <f t="shared" si="2"/>
        <v>7.8</v>
      </c>
      <c r="K22" s="18"/>
    </row>
    <row r="23" ht="12.0" customHeight="1">
      <c r="A23" s="4" t="s">
        <v>154</v>
      </c>
      <c r="B23" s="4" t="s">
        <v>420</v>
      </c>
      <c r="C23" s="8">
        <v>33887.0</v>
      </c>
      <c r="D23" s="3">
        <v>10.0</v>
      </c>
      <c r="E23" s="3">
        <v>7.0</v>
      </c>
      <c r="F23" s="3">
        <v>10.0</v>
      </c>
      <c r="G23" s="3">
        <v>13.0</v>
      </c>
      <c r="H23" s="3">
        <v>7.0</v>
      </c>
      <c r="I23" s="8" t="str">
        <f t="shared" si="1"/>
        <v>AnnMud33887</v>
      </c>
      <c r="J23" s="3">
        <f t="shared" si="2"/>
        <v>9.4</v>
      </c>
      <c r="K23" s="18"/>
    </row>
    <row r="24" ht="12.0" customHeight="1">
      <c r="A24" s="4" t="s">
        <v>158</v>
      </c>
      <c r="B24" s="4" t="s">
        <v>78</v>
      </c>
      <c r="C24" s="8">
        <v>33920.0</v>
      </c>
      <c r="D24" s="3">
        <v>7.0</v>
      </c>
      <c r="E24" s="3">
        <v>9.0</v>
      </c>
      <c r="F24" s="3">
        <v>8.0</v>
      </c>
      <c r="G24" s="3">
        <v>7.0</v>
      </c>
      <c r="H24" s="3">
        <v>7.0</v>
      </c>
      <c r="I24" s="8" t="str">
        <f t="shared" si="1"/>
        <v>KatLin33920</v>
      </c>
      <c r="J24" s="3">
        <f t="shared" si="2"/>
        <v>7.6</v>
      </c>
      <c r="K24" s="18"/>
    </row>
    <row r="25" ht="12.0" customHeight="1">
      <c r="A25" s="4" t="s">
        <v>27</v>
      </c>
      <c r="B25" s="4" t="s">
        <v>460</v>
      </c>
      <c r="C25" s="8">
        <v>33955.0</v>
      </c>
      <c r="D25" s="3">
        <v>7.0</v>
      </c>
      <c r="E25" s="3">
        <v>10.0</v>
      </c>
      <c r="F25" s="3">
        <v>9.0</v>
      </c>
      <c r="G25" s="3">
        <v>9.0</v>
      </c>
      <c r="H25" s="3">
        <v>10.0</v>
      </c>
      <c r="I25" s="8" t="str">
        <f t="shared" si="1"/>
        <v>ChrBie33955</v>
      </c>
      <c r="J25" s="3">
        <f t="shared" si="2"/>
        <v>9</v>
      </c>
      <c r="K25" s="18"/>
    </row>
    <row r="26" ht="12.0" customHeight="1">
      <c r="A26" s="4" t="s">
        <v>448</v>
      </c>
      <c r="B26" s="4" t="s">
        <v>333</v>
      </c>
      <c r="C26" s="8">
        <v>34182.0</v>
      </c>
      <c r="D26" s="3">
        <v>12.0</v>
      </c>
      <c r="E26" s="3">
        <v>11.0</v>
      </c>
      <c r="F26" s="3">
        <v>10.0</v>
      </c>
      <c r="G26" s="3">
        <v>13.0</v>
      </c>
      <c r="H26" s="3">
        <v>7.0</v>
      </c>
      <c r="I26" s="8" t="str">
        <f t="shared" si="1"/>
        <v>AnjKus34182</v>
      </c>
      <c r="J26" s="3">
        <f t="shared" si="2"/>
        <v>10.6</v>
      </c>
      <c r="K26" s="18"/>
    </row>
    <row r="27" ht="12.0" customHeight="1">
      <c r="A27" s="4" t="s">
        <v>158</v>
      </c>
      <c r="B27" s="4" t="s">
        <v>109</v>
      </c>
      <c r="C27" s="8">
        <v>34523.0</v>
      </c>
      <c r="D27" s="3">
        <v>6.0</v>
      </c>
      <c r="E27" s="3">
        <v>12.0</v>
      </c>
      <c r="F27" s="3">
        <v>8.0</v>
      </c>
      <c r="G27" s="3">
        <v>12.0</v>
      </c>
      <c r="H27" s="3">
        <v>11.0</v>
      </c>
      <c r="I27" s="8" t="str">
        <f t="shared" si="1"/>
        <v>KatKöl34523</v>
      </c>
      <c r="J27" s="3">
        <f t="shared" si="2"/>
        <v>9.8</v>
      </c>
      <c r="K27" s="18"/>
    </row>
    <row r="28" ht="12.0" customHeight="1">
      <c r="A28" s="4" t="s">
        <v>448</v>
      </c>
      <c r="B28" s="4" t="s">
        <v>486</v>
      </c>
      <c r="C28" s="8">
        <v>34608.0</v>
      </c>
      <c r="D28" s="3">
        <v>13.0</v>
      </c>
      <c r="E28" s="3">
        <v>14.0</v>
      </c>
      <c r="F28" s="3">
        <v>13.0</v>
      </c>
      <c r="G28" s="3">
        <v>15.0</v>
      </c>
      <c r="H28" s="3">
        <v>14.0</v>
      </c>
      <c r="I28" s="8" t="str">
        <f t="shared" si="1"/>
        <v>AnjNas34608</v>
      </c>
      <c r="J28" s="3">
        <f t="shared" si="2"/>
        <v>13.8</v>
      </c>
      <c r="K28" s="18"/>
    </row>
    <row r="29" ht="12.0" customHeight="1">
      <c r="A29" s="4" t="s">
        <v>44</v>
      </c>
      <c r="B29" s="4" t="s">
        <v>31</v>
      </c>
      <c r="C29" s="8">
        <v>35039.0</v>
      </c>
      <c r="D29" s="3">
        <v>8.0</v>
      </c>
      <c r="E29" s="3">
        <v>7.0</v>
      </c>
      <c r="F29" s="3">
        <v>5.0</v>
      </c>
      <c r="G29" s="3">
        <v>4.0</v>
      </c>
      <c r="H29" s="3">
        <v>5.0</v>
      </c>
      <c r="I29" s="8" t="str">
        <f t="shared" si="1"/>
        <v>MarSch35039</v>
      </c>
      <c r="J29" s="3">
        <f t="shared" si="2"/>
        <v>5.8</v>
      </c>
      <c r="K29" s="18"/>
    </row>
    <row r="30" ht="12.0" customHeight="1">
      <c r="A30" s="4" t="s">
        <v>322</v>
      </c>
      <c r="B30" s="4" t="s">
        <v>323</v>
      </c>
      <c r="C30" s="8">
        <v>35140.0</v>
      </c>
      <c r="D30" s="3">
        <v>12.0</v>
      </c>
      <c r="E30" s="3">
        <v>8.0</v>
      </c>
      <c r="F30" s="3">
        <v>9.0</v>
      </c>
      <c r="G30" s="3">
        <v>9.0</v>
      </c>
      <c r="H30" s="3">
        <v>9.0</v>
      </c>
      <c r="I30" s="8" t="str">
        <f t="shared" si="1"/>
        <v>AslZie35140</v>
      </c>
      <c r="J30" s="3">
        <f t="shared" si="2"/>
        <v>9.4</v>
      </c>
      <c r="K30" s="18"/>
    </row>
    <row r="31" ht="12.0" customHeight="1">
      <c r="A31" s="4" t="s">
        <v>94</v>
      </c>
      <c r="B31" s="4" t="s">
        <v>95</v>
      </c>
      <c r="C31" s="8">
        <v>35147.0</v>
      </c>
      <c r="D31" s="3">
        <v>10.0</v>
      </c>
      <c r="E31" s="3">
        <v>12.0</v>
      </c>
      <c r="F31" s="3">
        <v>11.0</v>
      </c>
      <c r="G31" s="3">
        <v>9.0</v>
      </c>
      <c r="H31" s="3">
        <v>9.0</v>
      </c>
      <c r="I31" s="8" t="str">
        <f t="shared" si="1"/>
        <v>CarHaa35147</v>
      </c>
      <c r="J31" s="3">
        <f t="shared" si="2"/>
        <v>10.2</v>
      </c>
      <c r="K31" s="18"/>
    </row>
    <row r="32" ht="12.0" customHeight="1">
      <c r="A32" s="4" t="s">
        <v>96</v>
      </c>
      <c r="B32" s="4" t="s">
        <v>97</v>
      </c>
      <c r="C32" s="8">
        <v>35181.0</v>
      </c>
      <c r="D32" s="3">
        <v>4.0</v>
      </c>
      <c r="E32" s="3">
        <v>7.0</v>
      </c>
      <c r="F32" s="3">
        <v>7.0</v>
      </c>
      <c r="G32" s="3">
        <v>6.0</v>
      </c>
      <c r="H32" s="3">
        <v>8.0</v>
      </c>
      <c r="I32" s="8" t="str">
        <f t="shared" si="1"/>
        <v>SimBös35181</v>
      </c>
      <c r="J32" s="3">
        <f t="shared" si="2"/>
        <v>6.4</v>
      </c>
      <c r="K32" s="18"/>
    </row>
    <row r="33" ht="12.0" customHeight="1">
      <c r="A33" s="4" t="s">
        <v>44</v>
      </c>
      <c r="B33" s="4" t="s">
        <v>520</v>
      </c>
      <c r="C33" s="8">
        <v>35303.0</v>
      </c>
      <c r="D33" s="3">
        <v>7.0</v>
      </c>
      <c r="E33" s="3">
        <v>6.0</v>
      </c>
      <c r="F33" s="3">
        <v>11.0</v>
      </c>
      <c r="G33" s="3">
        <v>5.0</v>
      </c>
      <c r="H33" s="3">
        <v>9.0</v>
      </c>
      <c r="I33" s="8" t="str">
        <f t="shared" si="1"/>
        <v>MarRad35303</v>
      </c>
      <c r="J33" s="3">
        <f t="shared" si="2"/>
        <v>7.6</v>
      </c>
      <c r="K33" s="18"/>
    </row>
    <row r="34" ht="12.0" customHeight="1">
      <c r="A34" s="4" t="s">
        <v>590</v>
      </c>
      <c r="B34" s="4" t="s">
        <v>269</v>
      </c>
      <c r="C34" s="8">
        <v>35327.0</v>
      </c>
      <c r="D34" s="3">
        <v>8.0</v>
      </c>
      <c r="E34" s="3">
        <v>7.0</v>
      </c>
      <c r="F34" s="3">
        <v>7.0</v>
      </c>
      <c r="G34" s="3">
        <v>10.0</v>
      </c>
      <c r="H34" s="3">
        <v>9.0</v>
      </c>
      <c r="I34" s="8" t="str">
        <f t="shared" si="1"/>
        <v>IwoKla35327</v>
      </c>
      <c r="J34" s="3">
        <f t="shared" si="2"/>
        <v>8.2</v>
      </c>
      <c r="K34" s="18"/>
    </row>
    <row r="35" ht="12.0" customHeight="1">
      <c r="A35" s="4" t="s">
        <v>303</v>
      </c>
      <c r="B35" s="4" t="s">
        <v>147</v>
      </c>
      <c r="C35" s="8">
        <v>35351.0</v>
      </c>
      <c r="D35" s="3">
        <v>9.0</v>
      </c>
      <c r="E35" s="3">
        <v>10.0</v>
      </c>
      <c r="F35" s="3">
        <v>10.0</v>
      </c>
      <c r="G35" s="3">
        <v>9.0</v>
      </c>
      <c r="H35" s="3">
        <v>9.0</v>
      </c>
      <c r="I35" s="8" t="str">
        <f t="shared" si="1"/>
        <v>ClaMeh35351</v>
      </c>
      <c r="J35" s="3">
        <f t="shared" si="2"/>
        <v>9.4</v>
      </c>
      <c r="K35" s="18"/>
    </row>
    <row r="36" ht="12.0" customHeight="1">
      <c r="A36" s="4" t="s">
        <v>72</v>
      </c>
      <c r="B36" s="4" t="s">
        <v>758</v>
      </c>
      <c r="C36" s="8">
        <v>35384.0</v>
      </c>
      <c r="D36" s="3">
        <v>15.0</v>
      </c>
      <c r="E36" s="3">
        <v>15.0</v>
      </c>
      <c r="F36" s="3">
        <v>15.0</v>
      </c>
      <c r="G36" s="3">
        <v>15.0</v>
      </c>
      <c r="H36" s="3">
        <v>12.0</v>
      </c>
      <c r="I36" s="8" t="str">
        <f t="shared" si="1"/>
        <v>AlePli35384</v>
      </c>
      <c r="J36" s="3">
        <f t="shared" si="2"/>
        <v>14.4</v>
      </c>
      <c r="K36" s="18"/>
    </row>
    <row r="37" ht="12.0" customHeight="1">
      <c r="A37" s="4" t="s">
        <v>62</v>
      </c>
      <c r="B37" s="4" t="s">
        <v>63</v>
      </c>
      <c r="C37" s="8">
        <v>35450.0</v>
      </c>
      <c r="D37" s="3">
        <v>9.0</v>
      </c>
      <c r="E37" s="3">
        <v>11.0</v>
      </c>
      <c r="F37" s="3">
        <v>8.0</v>
      </c>
      <c r="G37" s="3">
        <v>5.0</v>
      </c>
      <c r="H37" s="3">
        <v>7.0</v>
      </c>
      <c r="I37" s="8" t="str">
        <f t="shared" si="1"/>
        <v>RebGol35450</v>
      </c>
      <c r="J37" s="3">
        <f t="shared" si="2"/>
        <v>8</v>
      </c>
      <c r="K37" s="18"/>
    </row>
    <row r="38" ht="12.0" customHeight="1">
      <c r="A38" s="4" t="s">
        <v>44</v>
      </c>
      <c r="B38" s="4" t="s">
        <v>96</v>
      </c>
      <c r="C38" s="8">
        <v>35558.0</v>
      </c>
      <c r="D38" s="3">
        <v>8.0</v>
      </c>
      <c r="E38" s="3">
        <v>10.0</v>
      </c>
      <c r="F38" s="3">
        <v>12.0</v>
      </c>
      <c r="G38" s="3">
        <v>9.0</v>
      </c>
      <c r="H38" s="3">
        <v>6.0</v>
      </c>
      <c r="I38" s="8" t="str">
        <f t="shared" si="1"/>
        <v>MarSim35558</v>
      </c>
      <c r="J38" s="3">
        <f t="shared" si="2"/>
        <v>9</v>
      </c>
      <c r="K38" s="18"/>
    </row>
    <row r="39" ht="12.0" customHeight="1">
      <c r="A39" s="4" t="s">
        <v>519</v>
      </c>
      <c r="B39" s="4" t="s">
        <v>40</v>
      </c>
      <c r="C39" s="8">
        <v>35582.0</v>
      </c>
      <c r="D39" s="3">
        <v>10.0</v>
      </c>
      <c r="E39" s="3">
        <v>5.0</v>
      </c>
      <c r="F39" s="3">
        <v>9.0</v>
      </c>
      <c r="G39" s="3">
        <v>12.0</v>
      </c>
      <c r="H39" s="3">
        <v>12.0</v>
      </c>
      <c r="I39" s="8" t="str">
        <f t="shared" si="1"/>
        <v>RenJan35582</v>
      </c>
      <c r="J39" s="3">
        <f t="shared" si="2"/>
        <v>9.6</v>
      </c>
      <c r="K39" s="18"/>
    </row>
    <row r="40" ht="12.0" customHeight="1">
      <c r="A40" s="4" t="s">
        <v>463</v>
      </c>
      <c r="B40" s="4" t="s">
        <v>68</v>
      </c>
      <c r="C40" s="8">
        <v>35710.0</v>
      </c>
      <c r="D40" s="3">
        <v>10.0</v>
      </c>
      <c r="E40" s="3">
        <v>9.0</v>
      </c>
      <c r="F40" s="3">
        <v>8.0</v>
      </c>
      <c r="G40" s="3">
        <v>10.0</v>
      </c>
      <c r="H40" s="3">
        <v>8.0</v>
      </c>
      <c r="I40" s="8" t="str">
        <f t="shared" si="1"/>
        <v>EleHei35710</v>
      </c>
      <c r="J40" s="3">
        <f t="shared" si="2"/>
        <v>9</v>
      </c>
      <c r="K40" s="18"/>
    </row>
    <row r="41" ht="12.0" customHeight="1">
      <c r="A41" s="4" t="s">
        <v>216</v>
      </c>
      <c r="B41" s="4" t="s">
        <v>403</v>
      </c>
      <c r="C41" s="8">
        <v>35870.0</v>
      </c>
      <c r="D41" s="3">
        <v>10.0</v>
      </c>
      <c r="E41" s="3">
        <v>12.0</v>
      </c>
      <c r="F41" s="3">
        <v>10.0</v>
      </c>
      <c r="G41" s="3">
        <v>5.0</v>
      </c>
      <c r="H41" s="3">
        <v>11.0</v>
      </c>
      <c r="I41" s="8" t="str">
        <f t="shared" si="1"/>
        <v>JusFri35870</v>
      </c>
      <c r="J41" s="3">
        <f t="shared" si="2"/>
        <v>9.6</v>
      </c>
      <c r="K41" s="18"/>
    </row>
    <row r="42" ht="12.0" customHeight="1">
      <c r="A42" s="4" t="s">
        <v>40</v>
      </c>
      <c r="B42" s="4" t="s">
        <v>76</v>
      </c>
      <c r="C42" s="8">
        <v>36004.0</v>
      </c>
      <c r="D42" s="3">
        <v>6.0</v>
      </c>
      <c r="E42" s="3">
        <v>11.0</v>
      </c>
      <c r="F42" s="3">
        <v>10.0</v>
      </c>
      <c r="G42" s="3">
        <v>6.0</v>
      </c>
      <c r="H42" s="3">
        <v>6.0</v>
      </c>
      <c r="I42" s="8" t="str">
        <f t="shared" si="1"/>
        <v>JanRic36004</v>
      </c>
      <c r="J42" s="3">
        <f t="shared" si="2"/>
        <v>7.8</v>
      </c>
      <c r="K42" s="18"/>
    </row>
    <row r="43" ht="12.0" customHeight="1">
      <c r="A43" s="4" t="s">
        <v>325</v>
      </c>
      <c r="B43" s="4" t="s">
        <v>479</v>
      </c>
      <c r="C43" s="8">
        <v>36552.0</v>
      </c>
      <c r="D43" s="3">
        <v>4.0</v>
      </c>
      <c r="E43" s="3">
        <v>8.0</v>
      </c>
      <c r="F43" s="3">
        <v>8.0</v>
      </c>
      <c r="G43" s="3">
        <v>8.0</v>
      </c>
      <c r="H43" s="3">
        <v>7.0</v>
      </c>
      <c r="I43" s="8" t="str">
        <f t="shared" si="1"/>
        <v>SveDam36552</v>
      </c>
      <c r="J43" s="3">
        <f t="shared" si="2"/>
        <v>7</v>
      </c>
      <c r="K43" s="18"/>
    </row>
    <row r="44" ht="12.0" customHeight="1">
      <c r="A44" s="4" t="s">
        <v>214</v>
      </c>
      <c r="B44" s="4" t="s">
        <v>215</v>
      </c>
      <c r="C44" s="8">
        <v>36601.0</v>
      </c>
      <c r="D44" s="3">
        <v>8.0</v>
      </c>
      <c r="E44" s="3">
        <v>7.0</v>
      </c>
      <c r="F44" s="3">
        <v>9.0</v>
      </c>
      <c r="G44" s="3">
        <v>6.0</v>
      </c>
      <c r="H44" s="3">
        <v>9.0</v>
      </c>
      <c r="I44" s="8" t="str">
        <f t="shared" si="1"/>
        <v>OxaPaz36601</v>
      </c>
      <c r="J44" s="3">
        <f t="shared" si="2"/>
        <v>7.8</v>
      </c>
      <c r="K44" s="18"/>
    </row>
    <row r="45" ht="12.0" customHeight="1">
      <c r="A45" s="4" t="s">
        <v>391</v>
      </c>
      <c r="B45" s="4" t="s">
        <v>752</v>
      </c>
      <c r="C45" s="8">
        <v>36882.0</v>
      </c>
      <c r="D45" s="3">
        <v>9.0</v>
      </c>
      <c r="E45" s="3">
        <v>9.0</v>
      </c>
      <c r="F45" s="3">
        <v>7.0</v>
      </c>
      <c r="G45" s="3">
        <v>10.0</v>
      </c>
      <c r="H45" s="3">
        <v>8.0</v>
      </c>
      <c r="I45" s="8" t="str">
        <f t="shared" si="1"/>
        <v>FabSef36882</v>
      </c>
      <c r="J45" s="3">
        <f t="shared" si="2"/>
        <v>8.6</v>
      </c>
      <c r="K45" s="18"/>
    </row>
    <row r="46" ht="12.0" customHeight="1">
      <c r="A46" s="4" t="s">
        <v>221</v>
      </c>
      <c r="B46" s="4" t="s">
        <v>286</v>
      </c>
      <c r="C46" s="8">
        <v>37226.0</v>
      </c>
      <c r="D46" s="3">
        <v>10.0</v>
      </c>
      <c r="E46" s="3">
        <v>12.0</v>
      </c>
      <c r="F46" s="3">
        <v>5.0</v>
      </c>
      <c r="G46" s="3">
        <v>8.0</v>
      </c>
      <c r="H46" s="3">
        <v>9.0</v>
      </c>
      <c r="I46" s="8" t="str">
        <f t="shared" si="1"/>
        <v>JeaHil37226</v>
      </c>
      <c r="J46" s="3">
        <f t="shared" si="2"/>
        <v>8.8</v>
      </c>
      <c r="K46" s="18"/>
    </row>
    <row r="47" ht="12.0" customHeight="1">
      <c r="A47" s="4" t="s">
        <v>324</v>
      </c>
      <c r="B47" s="4" t="s">
        <v>31</v>
      </c>
      <c r="C47" s="8">
        <v>37347.0</v>
      </c>
      <c r="D47" s="3">
        <v>14.0</v>
      </c>
      <c r="E47" s="3">
        <v>12.0</v>
      </c>
      <c r="F47" s="3">
        <v>13.0</v>
      </c>
      <c r="G47" s="3">
        <v>12.0</v>
      </c>
      <c r="H47" s="3">
        <v>13.0</v>
      </c>
      <c r="I47" s="8" t="str">
        <f t="shared" si="1"/>
        <v>AnaSch37347</v>
      </c>
      <c r="J47" s="3">
        <f t="shared" si="2"/>
        <v>12.8</v>
      </c>
      <c r="K47" s="18"/>
    </row>
    <row r="48" ht="12.0" customHeight="1">
      <c r="A48" s="4" t="s">
        <v>570</v>
      </c>
      <c r="B48" s="4" t="s">
        <v>571</v>
      </c>
      <c r="C48" s="8">
        <v>37381.0</v>
      </c>
      <c r="D48" s="3">
        <v>4.0</v>
      </c>
      <c r="E48" s="3">
        <v>8.0</v>
      </c>
      <c r="F48" s="3">
        <v>11.0</v>
      </c>
      <c r="G48" s="3">
        <v>11.0</v>
      </c>
      <c r="H48" s="3">
        <v>5.0</v>
      </c>
      <c r="I48" s="8" t="str">
        <f t="shared" si="1"/>
        <v>KinObs37381</v>
      </c>
      <c r="J48" s="3">
        <f t="shared" si="2"/>
        <v>7.8</v>
      </c>
      <c r="K48" s="18"/>
    </row>
    <row r="49" ht="12.0" customHeight="1">
      <c r="A49" s="4" t="s">
        <v>317</v>
      </c>
      <c r="B49" s="4" t="s">
        <v>438</v>
      </c>
      <c r="C49" s="8">
        <v>37397.0</v>
      </c>
      <c r="D49" s="3">
        <v>4.0</v>
      </c>
      <c r="E49" s="3">
        <v>7.0</v>
      </c>
      <c r="F49" s="3">
        <v>7.0</v>
      </c>
      <c r="G49" s="3">
        <v>8.0</v>
      </c>
      <c r="H49" s="3">
        <v>6.0</v>
      </c>
      <c r="I49" s="8" t="str">
        <f t="shared" si="1"/>
        <v>NadKar37397</v>
      </c>
      <c r="J49" s="3">
        <f t="shared" si="2"/>
        <v>6.4</v>
      </c>
      <c r="K49" s="18"/>
    </row>
    <row r="50" ht="12.0" customHeight="1">
      <c r="A50" s="4" t="s">
        <v>700</v>
      </c>
      <c r="B50" s="4" t="s">
        <v>641</v>
      </c>
      <c r="C50" s="8">
        <v>37476.0</v>
      </c>
      <c r="D50" s="3">
        <v>13.0</v>
      </c>
      <c r="E50" s="3">
        <v>14.0</v>
      </c>
      <c r="F50" s="3">
        <v>15.0</v>
      </c>
      <c r="G50" s="3">
        <v>12.0</v>
      </c>
      <c r="H50" s="3">
        <v>15.0</v>
      </c>
      <c r="I50" s="8" t="str">
        <f t="shared" si="1"/>
        <v>AmaEnd37476</v>
      </c>
      <c r="J50" s="3">
        <f t="shared" si="2"/>
        <v>13.8</v>
      </c>
      <c r="K50" s="18"/>
    </row>
    <row r="51" ht="12.0" customHeight="1">
      <c r="A51" s="4" t="s">
        <v>44</v>
      </c>
      <c r="B51" s="4" t="s">
        <v>638</v>
      </c>
      <c r="C51" s="8">
        <v>37484.0</v>
      </c>
      <c r="D51" s="3">
        <v>5.0</v>
      </c>
      <c r="E51" s="3">
        <v>10.0</v>
      </c>
      <c r="F51" s="3">
        <v>4.0</v>
      </c>
      <c r="G51" s="3">
        <v>4.0</v>
      </c>
      <c r="H51" s="3">
        <v>11.0</v>
      </c>
      <c r="I51" s="8" t="str">
        <f t="shared" si="1"/>
        <v>MarJäg37484</v>
      </c>
      <c r="J51" s="3">
        <f t="shared" si="2"/>
        <v>6.8</v>
      </c>
      <c r="K51" s="18"/>
    </row>
    <row r="52" ht="12.0" customHeight="1">
      <c r="A52" s="4" t="s">
        <v>160</v>
      </c>
      <c r="B52" s="4" t="s">
        <v>176</v>
      </c>
      <c r="C52" s="8">
        <v>37508.0</v>
      </c>
      <c r="D52" s="3">
        <v>4.0</v>
      </c>
      <c r="E52" s="3">
        <v>6.0</v>
      </c>
      <c r="F52" s="3">
        <v>8.0</v>
      </c>
      <c r="G52" s="3">
        <v>7.0</v>
      </c>
      <c r="H52" s="3">
        <v>10.0</v>
      </c>
      <c r="I52" s="8" t="str">
        <f t="shared" si="1"/>
        <v>LisSom37508</v>
      </c>
      <c r="J52" s="3">
        <f t="shared" si="2"/>
        <v>7</v>
      </c>
      <c r="K52" s="18"/>
    </row>
    <row r="53" ht="12.0" customHeight="1">
      <c r="A53" s="4" t="s">
        <v>76</v>
      </c>
      <c r="B53" s="4" t="s">
        <v>217</v>
      </c>
      <c r="C53" s="8">
        <v>37633.0</v>
      </c>
      <c r="D53" s="3">
        <v>4.0</v>
      </c>
      <c r="E53" s="3">
        <v>7.0</v>
      </c>
      <c r="F53" s="3">
        <v>7.0</v>
      </c>
      <c r="G53" s="3">
        <v>3.0</v>
      </c>
      <c r="H53" s="3">
        <v>9.0</v>
      </c>
      <c r="I53" s="8" t="str">
        <f t="shared" si="1"/>
        <v>RicKie37633</v>
      </c>
      <c r="J53" s="3">
        <f t="shared" si="2"/>
        <v>6</v>
      </c>
      <c r="K53" s="18"/>
    </row>
    <row r="54" ht="12.0" customHeight="1">
      <c r="A54" s="4" t="s">
        <v>317</v>
      </c>
      <c r="B54" s="4" t="s">
        <v>432</v>
      </c>
      <c r="C54" s="8">
        <v>37638.0</v>
      </c>
      <c r="D54" s="3">
        <v>8.0</v>
      </c>
      <c r="E54" s="3">
        <v>11.0</v>
      </c>
      <c r="F54" s="3">
        <v>4.0</v>
      </c>
      <c r="G54" s="3">
        <v>12.0</v>
      </c>
      <c r="H54" s="3">
        <v>10.0</v>
      </c>
      <c r="I54" s="8" t="str">
        <f t="shared" si="1"/>
        <v>NadBur37638</v>
      </c>
      <c r="J54" s="3">
        <f t="shared" si="2"/>
        <v>9</v>
      </c>
      <c r="K54" s="18"/>
    </row>
    <row r="55" ht="12.0" customHeight="1">
      <c r="A55" s="4" t="s">
        <v>129</v>
      </c>
      <c r="B55" s="4" t="s">
        <v>31</v>
      </c>
      <c r="C55" s="8">
        <v>37664.0</v>
      </c>
      <c r="D55" s="3">
        <v>12.0</v>
      </c>
      <c r="E55" s="3">
        <v>12.0</v>
      </c>
      <c r="F55" s="3">
        <v>10.0</v>
      </c>
      <c r="G55" s="3">
        <v>6.0</v>
      </c>
      <c r="H55" s="3">
        <v>5.0</v>
      </c>
      <c r="I55" s="8" t="str">
        <f t="shared" si="1"/>
        <v>ManSch37664</v>
      </c>
      <c r="J55" s="3">
        <f t="shared" si="2"/>
        <v>9</v>
      </c>
      <c r="K55" s="18"/>
    </row>
    <row r="56" ht="12.0" customHeight="1">
      <c r="A56" s="4" t="s">
        <v>154</v>
      </c>
      <c r="B56" s="4" t="s">
        <v>155</v>
      </c>
      <c r="C56" s="8">
        <v>37705.0</v>
      </c>
      <c r="D56" s="3">
        <v>13.0</v>
      </c>
      <c r="E56" s="3">
        <v>7.0</v>
      </c>
      <c r="F56" s="3">
        <v>14.0</v>
      </c>
      <c r="G56" s="3">
        <v>7.0</v>
      </c>
      <c r="H56" s="3">
        <v>13.0</v>
      </c>
      <c r="I56" s="8" t="str">
        <f t="shared" si="1"/>
        <v>AnnGro37705</v>
      </c>
      <c r="J56" s="3">
        <f t="shared" si="2"/>
        <v>10.8</v>
      </c>
      <c r="K56" s="18"/>
    </row>
    <row r="57" ht="12.0" customHeight="1">
      <c r="A57" s="4" t="s">
        <v>735</v>
      </c>
      <c r="B57" s="4" t="s">
        <v>736</v>
      </c>
      <c r="C57" s="8">
        <v>37760.0</v>
      </c>
      <c r="D57" s="3">
        <v>5.0</v>
      </c>
      <c r="E57" s="3">
        <v>2.0</v>
      </c>
      <c r="F57" s="3">
        <v>7.0</v>
      </c>
      <c r="G57" s="3">
        <v>5.0</v>
      </c>
      <c r="H57" s="3">
        <v>9.0</v>
      </c>
      <c r="I57" s="8" t="str">
        <f t="shared" si="1"/>
        <v>YanMak37760</v>
      </c>
      <c r="J57" s="3">
        <f t="shared" si="2"/>
        <v>5.6</v>
      </c>
      <c r="K57" s="18"/>
    </row>
    <row r="58" ht="12.0" customHeight="1">
      <c r="A58" s="4" t="s">
        <v>317</v>
      </c>
      <c r="B58" s="4" t="s">
        <v>265</v>
      </c>
      <c r="C58" s="8">
        <v>37774.0</v>
      </c>
      <c r="D58" s="3">
        <v>6.0</v>
      </c>
      <c r="E58" s="3">
        <v>11.0</v>
      </c>
      <c r="F58" s="3">
        <v>10.0</v>
      </c>
      <c r="G58" s="3">
        <v>8.0</v>
      </c>
      <c r="H58" s="3">
        <v>6.0</v>
      </c>
      <c r="I58" s="8" t="str">
        <f t="shared" si="1"/>
        <v>NadKoc37774</v>
      </c>
      <c r="J58" s="3">
        <f t="shared" si="2"/>
        <v>8.2</v>
      </c>
      <c r="K58" s="18"/>
    </row>
    <row r="59" ht="12.0" customHeight="1">
      <c r="A59" s="4" t="s">
        <v>40</v>
      </c>
      <c r="B59" s="4" t="s">
        <v>277</v>
      </c>
      <c r="C59" s="8">
        <v>37788.0</v>
      </c>
      <c r="D59" s="3">
        <v>9.0</v>
      </c>
      <c r="E59" s="3">
        <v>11.0</v>
      </c>
      <c r="F59" s="3">
        <v>9.0</v>
      </c>
      <c r="G59" s="3">
        <v>11.0</v>
      </c>
      <c r="H59" s="3">
        <v>8.0</v>
      </c>
      <c r="I59" s="8" t="str">
        <f t="shared" si="1"/>
        <v>JanSta37788</v>
      </c>
      <c r="J59" s="3">
        <f t="shared" si="2"/>
        <v>9.6</v>
      </c>
      <c r="K59" s="18"/>
    </row>
    <row r="60" ht="12.0" customHeight="1">
      <c r="A60" s="4" t="s">
        <v>232</v>
      </c>
      <c r="B60" s="4" t="s">
        <v>233</v>
      </c>
      <c r="C60" s="8">
        <v>37789.0</v>
      </c>
      <c r="D60" s="3">
        <v>4.0</v>
      </c>
      <c r="E60" s="3">
        <v>9.0</v>
      </c>
      <c r="F60" s="3">
        <v>5.0</v>
      </c>
      <c r="G60" s="3">
        <v>5.0</v>
      </c>
      <c r="H60" s="3">
        <v>5.0</v>
      </c>
      <c r="I60" s="8" t="str">
        <f t="shared" si="1"/>
        <v>ValMie37789</v>
      </c>
      <c r="J60" s="3">
        <f t="shared" si="2"/>
        <v>5.6</v>
      </c>
      <c r="K60" s="18"/>
    </row>
    <row r="61" ht="12.0" customHeight="1">
      <c r="A61" s="4" t="s">
        <v>154</v>
      </c>
      <c r="B61" s="4" t="s">
        <v>430</v>
      </c>
      <c r="C61" s="8">
        <v>37802.0</v>
      </c>
      <c r="D61" s="3">
        <v>15.0</v>
      </c>
      <c r="E61" s="3">
        <v>10.0</v>
      </c>
      <c r="F61" s="3">
        <v>12.0</v>
      </c>
      <c r="G61" s="3">
        <v>12.0</v>
      </c>
      <c r="H61" s="3">
        <v>13.0</v>
      </c>
      <c r="I61" s="8" t="str">
        <f t="shared" si="1"/>
        <v>AnnKlo37802</v>
      </c>
      <c r="J61" s="3">
        <f t="shared" si="2"/>
        <v>12.4</v>
      </c>
      <c r="K61" s="18"/>
    </row>
    <row r="62" ht="12.0" customHeight="1">
      <c r="A62" s="4" t="s">
        <v>203</v>
      </c>
      <c r="B62" s="4" t="s">
        <v>149</v>
      </c>
      <c r="C62" s="8">
        <v>37824.0</v>
      </c>
      <c r="D62" s="3">
        <v>12.0</v>
      </c>
      <c r="E62" s="3">
        <v>13.0</v>
      </c>
      <c r="F62" s="3">
        <v>12.0</v>
      </c>
      <c r="G62" s="3">
        <v>14.0</v>
      </c>
      <c r="H62" s="3">
        <v>12.0</v>
      </c>
      <c r="I62" s="8" t="str">
        <f t="shared" si="1"/>
        <v>AliWol37824</v>
      </c>
      <c r="J62" s="3">
        <f t="shared" si="2"/>
        <v>12.6</v>
      </c>
      <c r="K62" s="18"/>
    </row>
    <row r="63" ht="12.0" customHeight="1">
      <c r="A63" s="4" t="s">
        <v>586</v>
      </c>
      <c r="B63" s="4" t="s">
        <v>470</v>
      </c>
      <c r="C63" s="8">
        <v>37832.0</v>
      </c>
      <c r="D63" s="3">
        <v>15.0</v>
      </c>
      <c r="E63" s="3">
        <v>15.0</v>
      </c>
      <c r="F63" s="3">
        <v>13.0</v>
      </c>
      <c r="G63" s="3">
        <v>12.0</v>
      </c>
      <c r="H63" s="3">
        <v>15.0</v>
      </c>
      <c r="I63" s="8" t="str">
        <f t="shared" si="1"/>
        <v>AdeBar37832</v>
      </c>
      <c r="J63" s="3">
        <f t="shared" si="2"/>
        <v>14</v>
      </c>
      <c r="K63" s="18"/>
    </row>
    <row r="64" ht="12.0" customHeight="1">
      <c r="A64" s="4" t="s">
        <v>27</v>
      </c>
      <c r="B64" s="4" t="s">
        <v>31</v>
      </c>
      <c r="C64" s="8">
        <v>37897.0</v>
      </c>
      <c r="D64" s="3">
        <v>9.0</v>
      </c>
      <c r="E64" s="3">
        <v>12.0</v>
      </c>
      <c r="F64" s="3">
        <v>7.0</v>
      </c>
      <c r="G64" s="3">
        <v>12.0</v>
      </c>
      <c r="H64" s="3">
        <v>15.0</v>
      </c>
      <c r="I64" s="8" t="str">
        <f t="shared" si="1"/>
        <v>ChrSch37897</v>
      </c>
      <c r="J64" s="3">
        <f t="shared" si="2"/>
        <v>11</v>
      </c>
      <c r="K64" s="18"/>
    </row>
    <row r="65" ht="12.0" customHeight="1">
      <c r="A65" s="4" t="s">
        <v>457</v>
      </c>
      <c r="B65" s="4" t="s">
        <v>458</v>
      </c>
      <c r="C65" s="8">
        <v>37912.0</v>
      </c>
      <c r="D65" s="3">
        <v>5.0</v>
      </c>
      <c r="E65" s="3">
        <v>5.0</v>
      </c>
      <c r="F65" s="3">
        <v>10.0</v>
      </c>
      <c r="G65" s="3">
        <v>12.0</v>
      </c>
      <c r="H65" s="3">
        <v>10.0</v>
      </c>
      <c r="I65" s="8" t="str">
        <f t="shared" si="1"/>
        <v>OlgGeh37912</v>
      </c>
      <c r="J65" s="3">
        <f t="shared" si="2"/>
        <v>8.4</v>
      </c>
      <c r="K65" s="18"/>
    </row>
    <row r="66" ht="12.0" customHeight="1">
      <c r="A66" s="4" t="s">
        <v>238</v>
      </c>
      <c r="B66" s="4" t="s">
        <v>595</v>
      </c>
      <c r="C66" s="8">
        <v>37940.0</v>
      </c>
      <c r="D66" s="3">
        <v>4.0</v>
      </c>
      <c r="E66" s="3">
        <v>6.0</v>
      </c>
      <c r="F66" s="3">
        <v>12.0</v>
      </c>
      <c r="G66" s="3">
        <v>4.0</v>
      </c>
      <c r="H66" s="3">
        <v>11.0</v>
      </c>
      <c r="I66" s="8" t="str">
        <f t="shared" si="1"/>
        <v>MaxDol37940</v>
      </c>
      <c r="J66" s="3">
        <f t="shared" si="2"/>
        <v>7.4</v>
      </c>
      <c r="K66" s="18"/>
    </row>
    <row r="67" ht="12.0" customHeight="1">
      <c r="A67" s="4" t="s">
        <v>167</v>
      </c>
      <c r="B67" s="4" t="s">
        <v>434</v>
      </c>
      <c r="C67" s="8">
        <v>37989.0</v>
      </c>
      <c r="D67" s="3">
        <v>9.0</v>
      </c>
      <c r="E67" s="3">
        <v>10.0</v>
      </c>
      <c r="F67" s="3">
        <v>7.0</v>
      </c>
      <c r="G67" s="3">
        <v>9.0</v>
      </c>
      <c r="H67" s="3">
        <v>9.0</v>
      </c>
      <c r="I67" s="8" t="str">
        <f t="shared" si="1"/>
        <v>EliWes37989</v>
      </c>
      <c r="J67" s="3">
        <f t="shared" si="2"/>
        <v>8.8</v>
      </c>
      <c r="K67" s="18"/>
    </row>
    <row r="68" ht="12.0" customHeight="1">
      <c r="A68" s="4" t="s">
        <v>99</v>
      </c>
      <c r="B68" s="4" t="s">
        <v>583</v>
      </c>
      <c r="C68" s="8">
        <v>38022.0</v>
      </c>
      <c r="D68" s="3">
        <v>6.0</v>
      </c>
      <c r="E68" s="3">
        <v>8.0</v>
      </c>
      <c r="F68" s="3">
        <v>5.0</v>
      </c>
      <c r="G68" s="3">
        <v>6.0</v>
      </c>
      <c r="H68" s="3">
        <v>7.0</v>
      </c>
      <c r="I68" s="8" t="str">
        <f t="shared" si="1"/>
        <v>TimWoe38022</v>
      </c>
      <c r="J68" s="3">
        <f t="shared" si="2"/>
        <v>6.4</v>
      </c>
      <c r="K68" s="18"/>
    </row>
    <row r="69" ht="12.0" customHeight="1">
      <c r="A69" s="4" t="s">
        <v>154</v>
      </c>
      <c r="B69" s="4" t="s">
        <v>144</v>
      </c>
      <c r="C69" s="8">
        <v>38062.0</v>
      </c>
      <c r="D69" s="3">
        <v>12.0</v>
      </c>
      <c r="E69" s="3">
        <v>15.0</v>
      </c>
      <c r="F69" s="3">
        <v>7.0</v>
      </c>
      <c r="G69" s="3">
        <v>15.0</v>
      </c>
      <c r="H69" s="3">
        <v>9.0</v>
      </c>
      <c r="I69" s="8" t="str">
        <f t="shared" si="1"/>
        <v>AnnWei38062</v>
      </c>
      <c r="J69" s="3">
        <f t="shared" si="2"/>
        <v>11.6</v>
      </c>
      <c r="K69" s="18"/>
    </row>
    <row r="70" ht="12.0" customHeight="1">
      <c r="A70" s="4" t="s">
        <v>38</v>
      </c>
      <c r="B70" s="4" t="s">
        <v>31</v>
      </c>
      <c r="C70" s="8">
        <v>38070.0</v>
      </c>
      <c r="D70" s="3">
        <v>2.0</v>
      </c>
      <c r="E70" s="3">
        <v>7.0</v>
      </c>
      <c r="F70" s="3">
        <v>7.0</v>
      </c>
      <c r="G70" s="3">
        <v>6.0</v>
      </c>
      <c r="H70" s="3">
        <v>3.0</v>
      </c>
      <c r="I70" s="8" t="str">
        <f t="shared" si="1"/>
        <v>VanSch38070</v>
      </c>
      <c r="J70" s="3">
        <f t="shared" si="2"/>
        <v>5</v>
      </c>
      <c r="K70" s="18"/>
    </row>
    <row r="71" ht="12.0" customHeight="1">
      <c r="A71" s="4" t="s">
        <v>179</v>
      </c>
      <c r="B71" s="4" t="s">
        <v>400</v>
      </c>
      <c r="C71" s="8">
        <v>38602.0</v>
      </c>
      <c r="D71" s="3">
        <v>9.0</v>
      </c>
      <c r="E71" s="3">
        <v>5.0</v>
      </c>
      <c r="F71" s="3">
        <v>6.0</v>
      </c>
      <c r="G71" s="3">
        <v>8.0</v>
      </c>
      <c r="H71" s="3">
        <v>4.0</v>
      </c>
      <c r="I71" s="8" t="str">
        <f t="shared" si="1"/>
        <v>LucHum38602</v>
      </c>
      <c r="J71" s="3">
        <f t="shared" si="2"/>
        <v>6.4</v>
      </c>
      <c r="K71" s="18"/>
    </row>
    <row r="72" ht="12.0" customHeight="1">
      <c r="A72" s="4" t="s">
        <v>216</v>
      </c>
      <c r="B72" s="4" t="s">
        <v>579</v>
      </c>
      <c r="C72" s="8">
        <v>38836.0</v>
      </c>
      <c r="D72" s="3">
        <v>12.0</v>
      </c>
      <c r="E72" s="3">
        <v>9.0</v>
      </c>
      <c r="F72" s="3">
        <v>11.0</v>
      </c>
      <c r="G72" s="3">
        <v>4.0</v>
      </c>
      <c r="H72" s="3">
        <v>5.0</v>
      </c>
      <c r="I72" s="8" t="str">
        <f t="shared" si="1"/>
        <v>JusKab38836</v>
      </c>
      <c r="J72" s="3">
        <f t="shared" si="2"/>
        <v>8.2</v>
      </c>
      <c r="K72" s="18"/>
    </row>
    <row r="73" ht="12.0" customHeight="1">
      <c r="A73" s="4" t="s">
        <v>81</v>
      </c>
      <c r="B73" s="4" t="s">
        <v>132</v>
      </c>
      <c r="C73" s="8">
        <v>38849.0</v>
      </c>
      <c r="D73" s="3">
        <v>7.0</v>
      </c>
      <c r="E73" s="3">
        <v>8.0</v>
      </c>
      <c r="F73" s="3">
        <v>12.0</v>
      </c>
      <c r="G73" s="3">
        <v>10.0</v>
      </c>
      <c r="H73" s="3">
        <v>5.0</v>
      </c>
      <c r="I73" s="8" t="str">
        <f t="shared" si="1"/>
        <v>PauHen38849</v>
      </c>
      <c r="J73" s="3">
        <f t="shared" si="2"/>
        <v>8.4</v>
      </c>
      <c r="K73" s="18"/>
    </row>
    <row r="74" ht="12.0" customHeight="1">
      <c r="A74" s="4" t="s">
        <v>263</v>
      </c>
      <c r="B74" s="4" t="s">
        <v>674</v>
      </c>
      <c r="C74" s="8">
        <v>38855.0</v>
      </c>
      <c r="D74" s="3">
        <v>3.0</v>
      </c>
      <c r="E74" s="3">
        <v>8.0</v>
      </c>
      <c r="F74" s="3">
        <v>3.0</v>
      </c>
      <c r="G74" s="3">
        <v>8.0</v>
      </c>
      <c r="H74" s="3">
        <v>5.0</v>
      </c>
      <c r="I74" s="8" t="str">
        <f t="shared" si="1"/>
        <v>WilWir38855</v>
      </c>
      <c r="J74" s="3">
        <f t="shared" si="2"/>
        <v>5.4</v>
      </c>
      <c r="K74" s="18"/>
    </row>
    <row r="75" ht="12.0" customHeight="1">
      <c r="C75" s="3"/>
      <c r="D75" s="3"/>
      <c r="E75" s="3"/>
      <c r="F75" s="3"/>
      <c r="G75" s="3"/>
      <c r="H75" s="3"/>
      <c r="I75" s="3"/>
      <c r="J75" s="3"/>
    </row>
    <row r="76" ht="12.0" customHeight="1">
      <c r="C76" s="3"/>
      <c r="D76" s="3"/>
      <c r="E76" s="3"/>
      <c r="F76" s="3"/>
      <c r="G76" s="3"/>
      <c r="H76" s="3"/>
      <c r="I76" s="3"/>
      <c r="J76" s="3"/>
    </row>
    <row r="77" ht="12.0" customHeight="1">
      <c r="C77" s="3"/>
      <c r="D77" s="3"/>
      <c r="E77" s="3"/>
      <c r="F77" s="3"/>
      <c r="G77" s="3"/>
      <c r="H77" s="3"/>
      <c r="I77" s="3"/>
      <c r="J77" s="3"/>
    </row>
    <row r="78" ht="12.0" customHeight="1">
      <c r="C78" s="3"/>
      <c r="D78" s="3"/>
      <c r="E78" s="3"/>
      <c r="F78" s="3"/>
      <c r="G78" s="3"/>
      <c r="H78" s="3"/>
      <c r="I78" s="3"/>
      <c r="J78" s="3"/>
    </row>
    <row r="79" ht="12.0" customHeight="1">
      <c r="C79" s="3"/>
      <c r="D79" s="3"/>
      <c r="E79" s="3"/>
      <c r="F79" s="3"/>
      <c r="G79" s="3"/>
      <c r="H79" s="3"/>
      <c r="I79" s="3"/>
      <c r="J79" s="3"/>
    </row>
    <row r="80" ht="12.0" customHeight="1">
      <c r="C80" s="3"/>
      <c r="D80" s="3"/>
      <c r="E80" s="3"/>
      <c r="F80" s="3"/>
      <c r="G80" s="3"/>
      <c r="H80" s="3"/>
      <c r="I80" s="3"/>
      <c r="J80" s="3"/>
    </row>
    <row r="81" ht="12.0" customHeight="1">
      <c r="C81" s="3"/>
      <c r="D81" s="3"/>
      <c r="E81" s="3"/>
      <c r="F81" s="3"/>
      <c r="G81" s="3"/>
      <c r="H81" s="3"/>
      <c r="I81" s="3"/>
      <c r="J81" s="3"/>
    </row>
    <row r="82" ht="12.0" customHeight="1">
      <c r="C82" s="3"/>
      <c r="D82" s="3"/>
      <c r="E82" s="3"/>
      <c r="F82" s="3"/>
      <c r="G82" s="3"/>
      <c r="H82" s="3"/>
      <c r="I82" s="3"/>
      <c r="J82" s="3"/>
    </row>
    <row r="83" ht="12.0" customHeight="1">
      <c r="C83" s="3"/>
      <c r="D83" s="3"/>
      <c r="E83" s="3"/>
      <c r="F83" s="3"/>
      <c r="G83" s="3"/>
      <c r="H83" s="3"/>
      <c r="I83" s="3"/>
      <c r="J83" s="3"/>
    </row>
    <row r="84" ht="12.0" customHeight="1">
      <c r="C84" s="3"/>
      <c r="D84" s="3"/>
      <c r="E84" s="3"/>
      <c r="F84" s="3"/>
      <c r="G84" s="3"/>
      <c r="H84" s="3"/>
      <c r="I84" s="3"/>
      <c r="J84" s="3"/>
    </row>
    <row r="85" ht="12.0" customHeight="1">
      <c r="C85" s="3"/>
      <c r="D85" s="3"/>
      <c r="E85" s="3"/>
      <c r="F85" s="3"/>
      <c r="G85" s="3"/>
      <c r="H85" s="3"/>
      <c r="I85" s="3"/>
      <c r="J85" s="3"/>
    </row>
    <row r="86" ht="12.0" customHeight="1">
      <c r="C86" s="3"/>
      <c r="D86" s="3"/>
      <c r="E86" s="3"/>
      <c r="F86" s="3"/>
      <c r="G86" s="3"/>
      <c r="H86" s="3"/>
      <c r="I86" s="3"/>
      <c r="J86" s="3"/>
    </row>
    <row r="87" ht="12.0" customHeight="1">
      <c r="C87" s="3"/>
      <c r="D87" s="3"/>
      <c r="E87" s="3"/>
      <c r="F87" s="3"/>
      <c r="G87" s="3"/>
      <c r="H87" s="3"/>
      <c r="I87" s="3"/>
      <c r="J87" s="3"/>
    </row>
    <row r="88" ht="12.0" customHeight="1">
      <c r="C88" s="3"/>
      <c r="D88" s="3"/>
      <c r="E88" s="3"/>
      <c r="F88" s="3"/>
      <c r="G88" s="3"/>
      <c r="H88" s="3"/>
      <c r="I88" s="3"/>
      <c r="J88" s="3"/>
    </row>
    <row r="89" ht="12.0" customHeight="1">
      <c r="C89" s="3"/>
      <c r="D89" s="3"/>
      <c r="E89" s="3"/>
      <c r="F89" s="3"/>
      <c r="G89" s="3"/>
      <c r="H89" s="3"/>
      <c r="I89" s="3"/>
      <c r="J89" s="3"/>
    </row>
    <row r="90" ht="12.0" customHeight="1">
      <c r="C90" s="3"/>
      <c r="D90" s="3"/>
      <c r="E90" s="3"/>
      <c r="F90" s="3"/>
      <c r="G90" s="3"/>
      <c r="H90" s="3"/>
      <c r="I90" s="3"/>
      <c r="J90" s="3"/>
    </row>
    <row r="91" ht="12.0" customHeight="1">
      <c r="C91" s="3"/>
      <c r="D91" s="3"/>
      <c r="E91" s="3"/>
      <c r="F91" s="3"/>
      <c r="G91" s="3"/>
      <c r="H91" s="3"/>
      <c r="I91" s="3"/>
      <c r="J91" s="3"/>
    </row>
    <row r="92" ht="12.0" customHeight="1">
      <c r="C92" s="3"/>
      <c r="D92" s="3"/>
      <c r="E92" s="3"/>
      <c r="F92" s="3"/>
      <c r="G92" s="3"/>
      <c r="H92" s="3"/>
      <c r="I92" s="3"/>
      <c r="J92" s="3"/>
    </row>
    <row r="93" ht="12.0" customHeight="1">
      <c r="C93" s="3"/>
      <c r="D93" s="3"/>
      <c r="E93" s="3"/>
      <c r="F93" s="3"/>
      <c r="G93" s="3"/>
      <c r="H93" s="3"/>
      <c r="I93" s="3"/>
      <c r="J93" s="3"/>
    </row>
    <row r="94" ht="12.0" customHeight="1">
      <c r="C94" s="3"/>
      <c r="D94" s="3"/>
      <c r="E94" s="3"/>
      <c r="F94" s="3"/>
      <c r="G94" s="3"/>
      <c r="H94" s="3"/>
      <c r="I94" s="3"/>
      <c r="J94" s="3"/>
    </row>
    <row r="95" ht="12.0" customHeight="1">
      <c r="C95" s="3"/>
      <c r="D95" s="3"/>
      <c r="E95" s="3"/>
      <c r="F95" s="3"/>
      <c r="G95" s="3"/>
      <c r="H95" s="3"/>
      <c r="I95" s="3"/>
      <c r="J95" s="3"/>
    </row>
    <row r="96" ht="12.0" customHeight="1">
      <c r="C96" s="3"/>
      <c r="D96" s="3"/>
      <c r="E96" s="3"/>
      <c r="F96" s="3"/>
      <c r="G96" s="3"/>
      <c r="H96" s="3"/>
      <c r="I96" s="3"/>
      <c r="J96" s="3"/>
    </row>
    <row r="97" ht="12.0" customHeight="1">
      <c r="C97" s="3"/>
      <c r="D97" s="3"/>
      <c r="E97" s="3"/>
      <c r="F97" s="3"/>
      <c r="G97" s="3"/>
      <c r="H97" s="3"/>
      <c r="I97" s="3"/>
      <c r="J97" s="3"/>
    </row>
    <row r="98" ht="12.0" customHeight="1">
      <c r="C98" s="3"/>
      <c r="D98" s="3"/>
      <c r="E98" s="3"/>
      <c r="F98" s="3"/>
      <c r="G98" s="3"/>
      <c r="H98" s="3"/>
      <c r="I98" s="3"/>
      <c r="J98" s="3"/>
    </row>
    <row r="99" ht="12.0" customHeight="1">
      <c r="C99" s="3"/>
      <c r="D99" s="3"/>
      <c r="E99" s="3"/>
      <c r="F99" s="3"/>
      <c r="G99" s="3"/>
      <c r="H99" s="3"/>
      <c r="I99" s="3"/>
      <c r="J99" s="3"/>
    </row>
    <row r="100" ht="12.0" customHeight="1">
      <c r="C100" s="3"/>
      <c r="D100" s="3"/>
      <c r="E100" s="3"/>
      <c r="F100" s="3"/>
      <c r="G100" s="3"/>
      <c r="H100" s="3"/>
      <c r="I100" s="3"/>
      <c r="J100" s="3"/>
    </row>
    <row r="101" ht="12.0" customHeight="1">
      <c r="C101" s="3"/>
      <c r="D101" s="3"/>
      <c r="E101" s="3"/>
      <c r="F101" s="3"/>
      <c r="G101" s="3"/>
      <c r="H101" s="3"/>
      <c r="I101" s="3"/>
      <c r="J101" s="3"/>
    </row>
    <row r="102" ht="12.0" customHeight="1">
      <c r="C102" s="3"/>
      <c r="D102" s="3"/>
      <c r="E102" s="3"/>
      <c r="F102" s="3"/>
      <c r="G102" s="3"/>
      <c r="H102" s="3"/>
      <c r="I102" s="3"/>
      <c r="J102" s="3"/>
    </row>
    <row r="103" ht="12.0" customHeight="1">
      <c r="C103" s="3"/>
      <c r="D103" s="3"/>
      <c r="E103" s="3"/>
      <c r="F103" s="3"/>
      <c r="G103" s="3"/>
      <c r="H103" s="3"/>
      <c r="I103" s="3"/>
      <c r="J103" s="3"/>
    </row>
    <row r="104" ht="12.0" customHeight="1">
      <c r="C104" s="3"/>
      <c r="D104" s="3"/>
      <c r="E104" s="3"/>
      <c r="F104" s="3"/>
      <c r="G104" s="3"/>
      <c r="H104" s="3"/>
      <c r="I104" s="3"/>
      <c r="J104" s="3"/>
    </row>
    <row r="105" ht="12.0" customHeight="1">
      <c r="C105" s="3"/>
      <c r="D105" s="3"/>
      <c r="E105" s="3"/>
      <c r="F105" s="3"/>
      <c r="G105" s="3"/>
      <c r="H105" s="3"/>
      <c r="I105" s="3"/>
      <c r="J105" s="3"/>
    </row>
    <row r="106" ht="12.0" customHeight="1">
      <c r="C106" s="3"/>
      <c r="D106" s="3"/>
      <c r="E106" s="3"/>
      <c r="F106" s="3"/>
      <c r="G106" s="3"/>
      <c r="H106" s="3"/>
      <c r="I106" s="3"/>
      <c r="J106" s="3"/>
    </row>
    <row r="107" ht="12.0" customHeight="1">
      <c r="C107" s="3"/>
      <c r="D107" s="3"/>
      <c r="E107" s="3"/>
      <c r="F107" s="3"/>
      <c r="G107" s="3"/>
      <c r="H107" s="3"/>
      <c r="I107" s="3"/>
      <c r="J107" s="3"/>
    </row>
    <row r="108" ht="12.0" customHeight="1">
      <c r="C108" s="3"/>
      <c r="D108" s="3"/>
      <c r="E108" s="3"/>
      <c r="F108" s="3"/>
      <c r="G108" s="3"/>
      <c r="H108" s="3"/>
      <c r="I108" s="3"/>
      <c r="J108" s="3"/>
    </row>
    <row r="109" ht="12.0" customHeight="1">
      <c r="C109" s="3"/>
      <c r="D109" s="3"/>
      <c r="E109" s="3"/>
      <c r="F109" s="3"/>
      <c r="G109" s="3"/>
      <c r="H109" s="3"/>
      <c r="I109" s="3"/>
      <c r="J109" s="3"/>
    </row>
    <row r="110" ht="12.0" customHeight="1">
      <c r="C110" s="3"/>
      <c r="D110" s="3"/>
      <c r="E110" s="3"/>
      <c r="F110" s="3"/>
      <c r="G110" s="3"/>
      <c r="H110" s="3"/>
      <c r="I110" s="3"/>
      <c r="J110" s="3"/>
    </row>
    <row r="111" ht="12.0" customHeight="1">
      <c r="C111" s="3"/>
      <c r="D111" s="3"/>
      <c r="E111" s="3"/>
      <c r="F111" s="3"/>
      <c r="G111" s="3"/>
      <c r="H111" s="3"/>
      <c r="I111" s="3"/>
      <c r="J111" s="3"/>
    </row>
    <row r="112" ht="12.0" customHeight="1">
      <c r="C112" s="3"/>
      <c r="D112" s="3"/>
      <c r="E112" s="3"/>
      <c r="F112" s="3"/>
      <c r="G112" s="3"/>
      <c r="H112" s="3"/>
      <c r="I112" s="3"/>
      <c r="J112" s="3"/>
    </row>
    <row r="113" ht="12.0" customHeight="1">
      <c r="C113" s="3"/>
      <c r="D113" s="3"/>
      <c r="E113" s="3"/>
      <c r="F113" s="3"/>
      <c r="G113" s="3"/>
      <c r="H113" s="3"/>
      <c r="I113" s="3"/>
      <c r="J113" s="3"/>
    </row>
    <row r="114" ht="12.0" customHeight="1">
      <c r="C114" s="3"/>
      <c r="D114" s="3"/>
      <c r="E114" s="3"/>
      <c r="F114" s="3"/>
      <c r="G114" s="3"/>
      <c r="H114" s="3"/>
      <c r="I114" s="3"/>
      <c r="J114" s="3"/>
    </row>
    <row r="115" ht="12.0" customHeight="1">
      <c r="C115" s="3"/>
      <c r="D115" s="3"/>
      <c r="E115" s="3"/>
      <c r="F115" s="3"/>
      <c r="G115" s="3"/>
      <c r="H115" s="3"/>
      <c r="I115" s="3"/>
      <c r="J115" s="3"/>
    </row>
    <row r="116" ht="12.0" customHeight="1">
      <c r="C116" s="3"/>
      <c r="D116" s="3"/>
      <c r="E116" s="3"/>
      <c r="F116" s="3"/>
      <c r="G116" s="3"/>
      <c r="H116" s="3"/>
      <c r="I116" s="3"/>
      <c r="J116" s="3"/>
    </row>
    <row r="117" ht="12.0" customHeight="1">
      <c r="C117" s="3"/>
      <c r="D117" s="3"/>
      <c r="E117" s="3"/>
      <c r="F117" s="3"/>
      <c r="G117" s="3"/>
      <c r="H117" s="3"/>
      <c r="I117" s="3"/>
      <c r="J117" s="3"/>
    </row>
    <row r="118" ht="12.0" customHeight="1">
      <c r="C118" s="3"/>
      <c r="D118" s="3"/>
      <c r="E118" s="3"/>
      <c r="F118" s="3"/>
      <c r="G118" s="3"/>
      <c r="H118" s="3"/>
      <c r="I118" s="3"/>
      <c r="J118" s="3"/>
    </row>
    <row r="119" ht="12.0" customHeight="1">
      <c r="C119" s="3"/>
      <c r="D119" s="3"/>
      <c r="E119" s="3"/>
      <c r="F119" s="3"/>
      <c r="G119" s="3"/>
      <c r="H119" s="3"/>
      <c r="I119" s="3"/>
      <c r="J119" s="3"/>
    </row>
    <row r="120" ht="12.0" customHeight="1">
      <c r="C120" s="3"/>
      <c r="D120" s="3"/>
      <c r="E120" s="3"/>
      <c r="F120" s="3"/>
      <c r="G120" s="3"/>
      <c r="H120" s="3"/>
      <c r="I120" s="3"/>
      <c r="J120" s="3"/>
    </row>
    <row r="121" ht="12.0" customHeight="1">
      <c r="C121" s="3"/>
      <c r="D121" s="3"/>
      <c r="E121" s="3"/>
      <c r="F121" s="3"/>
      <c r="G121" s="3"/>
      <c r="H121" s="3"/>
      <c r="I121" s="3"/>
      <c r="J121" s="3"/>
    </row>
    <row r="122" ht="12.0" customHeight="1">
      <c r="C122" s="3"/>
      <c r="D122" s="3"/>
      <c r="E122" s="3"/>
      <c r="F122" s="3"/>
      <c r="G122" s="3"/>
      <c r="H122" s="3"/>
      <c r="I122" s="3"/>
      <c r="J122" s="3"/>
    </row>
    <row r="123" ht="12.0" customHeight="1">
      <c r="C123" s="3"/>
      <c r="D123" s="3"/>
      <c r="E123" s="3"/>
      <c r="F123" s="3"/>
      <c r="G123" s="3"/>
      <c r="H123" s="3"/>
      <c r="I123" s="3"/>
      <c r="J123" s="3"/>
    </row>
    <row r="124" ht="12.0" customHeight="1">
      <c r="C124" s="3"/>
      <c r="D124" s="3"/>
      <c r="E124" s="3"/>
      <c r="F124" s="3"/>
      <c r="G124" s="3"/>
      <c r="H124" s="3"/>
      <c r="I124" s="3"/>
      <c r="J124" s="3"/>
    </row>
    <row r="125" ht="12.0" customHeight="1">
      <c r="C125" s="3"/>
      <c r="D125" s="3"/>
      <c r="E125" s="3"/>
      <c r="F125" s="3"/>
      <c r="G125" s="3"/>
      <c r="H125" s="3"/>
      <c r="I125" s="3"/>
      <c r="J125" s="3"/>
    </row>
    <row r="126" ht="12.0" customHeight="1">
      <c r="C126" s="3"/>
      <c r="D126" s="3"/>
      <c r="E126" s="3"/>
      <c r="F126" s="3"/>
      <c r="G126" s="3"/>
      <c r="H126" s="3"/>
      <c r="I126" s="3"/>
      <c r="J126" s="3"/>
    </row>
    <row r="127" ht="12.0" customHeight="1">
      <c r="C127" s="3"/>
      <c r="D127" s="3"/>
      <c r="E127" s="3"/>
      <c r="F127" s="3"/>
      <c r="G127" s="3"/>
      <c r="H127" s="3"/>
      <c r="I127" s="3"/>
      <c r="J127" s="3"/>
    </row>
    <row r="128" ht="12.0" customHeight="1">
      <c r="C128" s="3"/>
      <c r="D128" s="3"/>
      <c r="E128" s="3"/>
      <c r="F128" s="3"/>
      <c r="G128" s="3"/>
      <c r="H128" s="3"/>
      <c r="I128" s="3"/>
      <c r="J128" s="3"/>
    </row>
    <row r="129" ht="12.0" customHeight="1">
      <c r="C129" s="3"/>
      <c r="D129" s="3"/>
      <c r="E129" s="3"/>
      <c r="F129" s="3"/>
      <c r="G129" s="3"/>
      <c r="H129" s="3"/>
      <c r="I129" s="3"/>
      <c r="J129" s="3"/>
    </row>
    <row r="130" ht="12.0" customHeight="1">
      <c r="C130" s="3"/>
      <c r="D130" s="3"/>
      <c r="E130" s="3"/>
      <c r="F130" s="3"/>
      <c r="G130" s="3"/>
      <c r="H130" s="3"/>
      <c r="I130" s="3"/>
      <c r="J130" s="3"/>
    </row>
    <row r="131" ht="12.0" customHeight="1">
      <c r="C131" s="3"/>
      <c r="D131" s="3"/>
      <c r="E131" s="3"/>
      <c r="F131" s="3"/>
      <c r="G131" s="3"/>
      <c r="H131" s="3"/>
      <c r="I131" s="3"/>
      <c r="J131" s="3"/>
    </row>
    <row r="132" ht="12.0" customHeight="1">
      <c r="C132" s="3"/>
      <c r="D132" s="3"/>
      <c r="E132" s="3"/>
      <c r="F132" s="3"/>
      <c r="G132" s="3"/>
      <c r="H132" s="3"/>
      <c r="I132" s="3"/>
      <c r="J132" s="3"/>
    </row>
    <row r="133" ht="12.0" customHeight="1">
      <c r="C133" s="3"/>
      <c r="D133" s="3"/>
      <c r="E133" s="3"/>
      <c r="F133" s="3"/>
      <c r="G133" s="3"/>
      <c r="H133" s="3"/>
      <c r="I133" s="3"/>
      <c r="J133" s="3"/>
    </row>
    <row r="134" ht="12.0" customHeight="1">
      <c r="C134" s="3"/>
      <c r="D134" s="3"/>
      <c r="E134" s="3"/>
      <c r="F134" s="3"/>
      <c r="G134" s="3"/>
      <c r="H134" s="3"/>
      <c r="I134" s="3"/>
      <c r="J134" s="3"/>
    </row>
    <row r="135" ht="12.0" customHeight="1">
      <c r="C135" s="3"/>
      <c r="D135" s="3"/>
      <c r="E135" s="3"/>
      <c r="F135" s="3"/>
      <c r="G135" s="3"/>
      <c r="H135" s="3"/>
      <c r="I135" s="3"/>
      <c r="J135" s="3"/>
    </row>
    <row r="136" ht="12.0" customHeight="1">
      <c r="C136" s="3"/>
      <c r="D136" s="3"/>
      <c r="E136" s="3"/>
      <c r="F136" s="3"/>
      <c r="G136" s="3"/>
      <c r="H136" s="3"/>
      <c r="I136" s="3"/>
      <c r="J136" s="3"/>
    </row>
    <row r="137" ht="12.0" customHeight="1">
      <c r="C137" s="3"/>
      <c r="D137" s="3"/>
      <c r="E137" s="3"/>
      <c r="F137" s="3"/>
      <c r="G137" s="3"/>
      <c r="H137" s="3"/>
      <c r="I137" s="3"/>
      <c r="J137" s="3"/>
    </row>
    <row r="138" ht="12.0" customHeight="1">
      <c r="C138" s="3"/>
      <c r="D138" s="3"/>
      <c r="E138" s="3"/>
      <c r="F138" s="3"/>
      <c r="G138" s="3"/>
      <c r="H138" s="3"/>
      <c r="I138" s="3"/>
      <c r="J138" s="3"/>
    </row>
    <row r="139" ht="12.0" customHeight="1">
      <c r="C139" s="3"/>
      <c r="D139" s="3"/>
      <c r="E139" s="3"/>
      <c r="F139" s="3"/>
      <c r="G139" s="3"/>
      <c r="H139" s="3"/>
      <c r="I139" s="3"/>
      <c r="J139" s="3"/>
    </row>
    <row r="140" ht="12.0" customHeight="1">
      <c r="C140" s="3"/>
      <c r="D140" s="3"/>
      <c r="E140" s="3"/>
      <c r="F140" s="3"/>
      <c r="G140" s="3"/>
      <c r="H140" s="3"/>
      <c r="I140" s="3"/>
      <c r="J140" s="3"/>
    </row>
    <row r="141" ht="12.0" customHeight="1">
      <c r="C141" s="3"/>
      <c r="D141" s="3"/>
      <c r="E141" s="3"/>
      <c r="F141" s="3"/>
      <c r="G141" s="3"/>
      <c r="H141" s="3"/>
      <c r="I141" s="3"/>
      <c r="J141" s="3"/>
    </row>
    <row r="142" ht="12.0" customHeight="1">
      <c r="C142" s="3"/>
      <c r="D142" s="3"/>
      <c r="E142" s="3"/>
      <c r="F142" s="3"/>
      <c r="G142" s="3"/>
      <c r="H142" s="3"/>
      <c r="I142" s="3"/>
      <c r="J142" s="3"/>
    </row>
    <row r="143" ht="12.0" customHeight="1">
      <c r="C143" s="3"/>
      <c r="D143" s="3"/>
      <c r="E143" s="3"/>
      <c r="F143" s="3"/>
      <c r="G143" s="3"/>
      <c r="H143" s="3"/>
      <c r="I143" s="3"/>
      <c r="J143" s="3"/>
    </row>
    <row r="144" ht="12.0" customHeight="1">
      <c r="C144" s="3"/>
      <c r="D144" s="3"/>
      <c r="E144" s="3"/>
      <c r="F144" s="3"/>
      <c r="G144" s="3"/>
      <c r="H144" s="3"/>
      <c r="I144" s="3"/>
      <c r="J144" s="3"/>
    </row>
    <row r="145" ht="12.0" customHeight="1">
      <c r="C145" s="3"/>
      <c r="D145" s="3"/>
      <c r="E145" s="3"/>
      <c r="F145" s="3"/>
      <c r="G145" s="3"/>
      <c r="H145" s="3"/>
      <c r="I145" s="3"/>
      <c r="J145" s="3"/>
    </row>
    <row r="146" ht="12.0" customHeight="1">
      <c r="C146" s="3"/>
      <c r="D146" s="3"/>
      <c r="E146" s="3"/>
      <c r="F146" s="3"/>
      <c r="G146" s="3"/>
      <c r="H146" s="3"/>
      <c r="I146" s="3"/>
      <c r="J146" s="3"/>
    </row>
    <row r="147" ht="12.0" customHeight="1">
      <c r="C147" s="3"/>
      <c r="D147" s="3"/>
      <c r="E147" s="3"/>
      <c r="F147" s="3"/>
      <c r="G147" s="3"/>
      <c r="H147" s="3"/>
      <c r="I147" s="3"/>
      <c r="J147" s="3"/>
    </row>
    <row r="148" ht="12.0" customHeight="1">
      <c r="C148" s="3"/>
      <c r="D148" s="3"/>
      <c r="E148" s="3"/>
      <c r="F148" s="3"/>
      <c r="G148" s="3"/>
      <c r="H148" s="3"/>
      <c r="I148" s="3"/>
      <c r="J148" s="3"/>
    </row>
    <row r="149" ht="12.0" customHeight="1">
      <c r="C149" s="3"/>
      <c r="D149" s="3"/>
      <c r="E149" s="3"/>
      <c r="F149" s="3"/>
      <c r="G149" s="3"/>
      <c r="H149" s="3"/>
      <c r="I149" s="3"/>
      <c r="J149" s="3"/>
    </row>
    <row r="150" ht="12.0" customHeight="1">
      <c r="C150" s="3"/>
      <c r="D150" s="3"/>
      <c r="E150" s="3"/>
      <c r="F150" s="3"/>
      <c r="G150" s="3"/>
      <c r="H150" s="3"/>
      <c r="I150" s="3"/>
      <c r="J150" s="3"/>
    </row>
    <row r="151" ht="12.0" customHeight="1">
      <c r="C151" s="3"/>
      <c r="D151" s="3"/>
      <c r="E151" s="3"/>
      <c r="F151" s="3"/>
      <c r="G151" s="3"/>
      <c r="H151" s="3"/>
      <c r="I151" s="3"/>
      <c r="J151" s="3"/>
    </row>
    <row r="152" ht="12.0" customHeight="1">
      <c r="C152" s="3"/>
      <c r="D152" s="3"/>
      <c r="E152" s="3"/>
      <c r="F152" s="3"/>
      <c r="G152" s="3"/>
      <c r="H152" s="3"/>
      <c r="I152" s="3"/>
      <c r="J152" s="3"/>
    </row>
    <row r="153" ht="12.0" customHeight="1">
      <c r="C153" s="3"/>
      <c r="D153" s="3"/>
      <c r="E153" s="3"/>
      <c r="F153" s="3"/>
      <c r="G153" s="3"/>
      <c r="H153" s="3"/>
      <c r="I153" s="3"/>
      <c r="J153" s="3"/>
    </row>
    <row r="154" ht="12.0" customHeight="1">
      <c r="C154" s="3"/>
      <c r="D154" s="3"/>
      <c r="E154" s="3"/>
      <c r="F154" s="3"/>
      <c r="G154" s="3"/>
      <c r="H154" s="3"/>
      <c r="I154" s="3"/>
      <c r="J154" s="3"/>
    </row>
    <row r="155" ht="12.0" customHeight="1">
      <c r="C155" s="3"/>
      <c r="D155" s="3"/>
      <c r="E155" s="3"/>
      <c r="F155" s="3"/>
      <c r="G155" s="3"/>
      <c r="H155" s="3"/>
      <c r="I155" s="3"/>
      <c r="J155" s="3"/>
    </row>
    <row r="156" ht="12.0" customHeight="1">
      <c r="C156" s="3"/>
      <c r="D156" s="3"/>
      <c r="E156" s="3"/>
      <c r="F156" s="3"/>
      <c r="G156" s="3"/>
      <c r="H156" s="3"/>
      <c r="I156" s="3"/>
      <c r="J156" s="3"/>
    </row>
    <row r="157" ht="12.0" customHeight="1">
      <c r="C157" s="3"/>
      <c r="D157" s="3"/>
      <c r="E157" s="3"/>
      <c r="F157" s="3"/>
      <c r="G157" s="3"/>
      <c r="H157" s="3"/>
      <c r="I157" s="3"/>
      <c r="J157" s="3"/>
    </row>
    <row r="158" ht="12.0" customHeight="1">
      <c r="C158" s="3"/>
      <c r="D158" s="3"/>
      <c r="E158" s="3"/>
      <c r="F158" s="3"/>
      <c r="G158" s="3"/>
      <c r="H158" s="3"/>
      <c r="I158" s="3"/>
      <c r="J158" s="3"/>
    </row>
    <row r="159" ht="12.0" customHeight="1">
      <c r="C159" s="3"/>
      <c r="D159" s="3"/>
      <c r="E159" s="3"/>
      <c r="F159" s="3"/>
      <c r="G159" s="3"/>
      <c r="H159" s="3"/>
      <c r="I159" s="3"/>
      <c r="J159" s="3"/>
    </row>
    <row r="160" ht="12.0" customHeight="1">
      <c r="C160" s="3"/>
      <c r="D160" s="3"/>
      <c r="E160" s="3"/>
      <c r="F160" s="3"/>
      <c r="G160" s="3"/>
      <c r="H160" s="3"/>
      <c r="I160" s="3"/>
      <c r="J160" s="3"/>
    </row>
    <row r="161" ht="12.0" customHeight="1">
      <c r="C161" s="3"/>
      <c r="D161" s="3"/>
      <c r="E161" s="3"/>
      <c r="F161" s="3"/>
      <c r="G161" s="3"/>
      <c r="H161" s="3"/>
      <c r="I161" s="3"/>
      <c r="J161" s="3"/>
    </row>
    <row r="162" ht="12.0" customHeight="1">
      <c r="C162" s="3"/>
      <c r="D162" s="3"/>
      <c r="E162" s="3"/>
      <c r="F162" s="3"/>
      <c r="G162" s="3"/>
      <c r="H162" s="3"/>
      <c r="I162" s="3"/>
      <c r="J162" s="3"/>
    </row>
    <row r="163" ht="12.0" customHeight="1">
      <c r="C163" s="3"/>
      <c r="D163" s="3"/>
      <c r="E163" s="3"/>
      <c r="F163" s="3"/>
      <c r="G163" s="3"/>
      <c r="H163" s="3"/>
      <c r="I163" s="3"/>
      <c r="J163" s="3"/>
    </row>
    <row r="164" ht="12.0" customHeight="1">
      <c r="C164" s="3"/>
      <c r="D164" s="3"/>
      <c r="E164" s="3"/>
      <c r="F164" s="3"/>
      <c r="G164" s="3"/>
      <c r="H164" s="3"/>
      <c r="I164" s="3"/>
      <c r="J164" s="3"/>
    </row>
    <row r="165" ht="12.0" customHeight="1">
      <c r="C165" s="3"/>
      <c r="D165" s="3"/>
      <c r="E165" s="3"/>
      <c r="F165" s="3"/>
      <c r="G165" s="3"/>
      <c r="H165" s="3"/>
      <c r="I165" s="3"/>
      <c r="J165" s="3"/>
    </row>
    <row r="166" ht="12.0" customHeight="1">
      <c r="C166" s="3"/>
      <c r="D166" s="3"/>
      <c r="E166" s="3"/>
      <c r="F166" s="3"/>
      <c r="G166" s="3"/>
      <c r="H166" s="3"/>
      <c r="I166" s="3"/>
      <c r="J166" s="3"/>
    </row>
    <row r="167" ht="12.0" customHeight="1">
      <c r="C167" s="3"/>
      <c r="D167" s="3"/>
      <c r="E167" s="3"/>
      <c r="F167" s="3"/>
      <c r="G167" s="3"/>
      <c r="H167" s="3"/>
      <c r="I167" s="3"/>
      <c r="J167" s="3"/>
    </row>
    <row r="168" ht="12.0" customHeight="1">
      <c r="C168" s="3"/>
      <c r="D168" s="3"/>
      <c r="E168" s="3"/>
      <c r="F168" s="3"/>
      <c r="G168" s="3"/>
      <c r="H168" s="3"/>
      <c r="I168" s="3"/>
      <c r="J168" s="3"/>
    </row>
    <row r="169" ht="12.0" customHeight="1">
      <c r="C169" s="3"/>
      <c r="D169" s="3"/>
      <c r="E169" s="3"/>
      <c r="F169" s="3"/>
      <c r="G169" s="3"/>
      <c r="H169" s="3"/>
      <c r="I169" s="3"/>
      <c r="J169" s="3"/>
    </row>
    <row r="170" ht="12.0" customHeight="1">
      <c r="C170" s="3"/>
      <c r="D170" s="3"/>
      <c r="E170" s="3"/>
      <c r="F170" s="3"/>
      <c r="G170" s="3"/>
      <c r="H170" s="3"/>
      <c r="I170" s="3"/>
      <c r="J170" s="3"/>
    </row>
    <row r="171" ht="12.0" customHeight="1">
      <c r="C171" s="3"/>
      <c r="D171" s="3"/>
      <c r="E171" s="3"/>
      <c r="F171" s="3"/>
      <c r="G171" s="3"/>
      <c r="H171" s="3"/>
      <c r="I171" s="3"/>
      <c r="J171" s="3"/>
    </row>
    <row r="172" ht="12.0" customHeight="1">
      <c r="C172" s="3"/>
      <c r="D172" s="3"/>
      <c r="E172" s="3"/>
      <c r="F172" s="3"/>
      <c r="G172" s="3"/>
      <c r="H172" s="3"/>
      <c r="I172" s="3"/>
      <c r="J172" s="3"/>
    </row>
    <row r="173" ht="12.0" customHeight="1">
      <c r="C173" s="3"/>
      <c r="D173" s="3"/>
      <c r="E173" s="3"/>
      <c r="F173" s="3"/>
      <c r="G173" s="3"/>
      <c r="H173" s="3"/>
      <c r="I173" s="3"/>
      <c r="J173" s="3"/>
    </row>
    <row r="174" ht="12.0" customHeight="1">
      <c r="C174" s="3"/>
      <c r="D174" s="3"/>
      <c r="E174" s="3"/>
      <c r="F174" s="3"/>
      <c r="G174" s="3"/>
      <c r="H174" s="3"/>
      <c r="I174" s="3"/>
      <c r="J174" s="3"/>
    </row>
    <row r="175" ht="12.0" customHeight="1">
      <c r="C175" s="3"/>
      <c r="D175" s="3"/>
      <c r="E175" s="3"/>
      <c r="F175" s="3"/>
      <c r="G175" s="3"/>
      <c r="H175" s="3"/>
      <c r="I175" s="3"/>
      <c r="J175" s="3"/>
    </row>
    <row r="176" ht="12.0" customHeight="1">
      <c r="C176" s="3"/>
      <c r="D176" s="3"/>
      <c r="E176" s="3"/>
      <c r="F176" s="3"/>
      <c r="G176" s="3"/>
      <c r="H176" s="3"/>
      <c r="I176" s="3"/>
      <c r="J176" s="3"/>
    </row>
    <row r="177" ht="12.0" customHeight="1">
      <c r="C177" s="3"/>
      <c r="D177" s="3"/>
      <c r="E177" s="3"/>
      <c r="F177" s="3"/>
      <c r="G177" s="3"/>
      <c r="H177" s="3"/>
      <c r="I177" s="3"/>
      <c r="J177" s="3"/>
    </row>
    <row r="178" ht="12.0" customHeight="1">
      <c r="C178" s="3"/>
      <c r="D178" s="3"/>
      <c r="E178" s="3"/>
      <c r="F178" s="3"/>
      <c r="G178" s="3"/>
      <c r="H178" s="3"/>
      <c r="I178" s="3"/>
      <c r="J178" s="3"/>
    </row>
    <row r="179" ht="12.0" customHeight="1">
      <c r="C179" s="3"/>
      <c r="D179" s="3"/>
      <c r="E179" s="3"/>
      <c r="F179" s="3"/>
      <c r="G179" s="3"/>
      <c r="H179" s="3"/>
      <c r="I179" s="3"/>
      <c r="J179" s="3"/>
    </row>
    <row r="180" ht="12.0" customHeight="1">
      <c r="C180" s="3"/>
      <c r="D180" s="3"/>
      <c r="E180" s="3"/>
      <c r="F180" s="3"/>
      <c r="G180" s="3"/>
      <c r="H180" s="3"/>
      <c r="I180" s="3"/>
      <c r="J180" s="3"/>
    </row>
    <row r="181" ht="12.0" customHeight="1">
      <c r="C181" s="3"/>
      <c r="D181" s="3"/>
      <c r="E181" s="3"/>
      <c r="F181" s="3"/>
      <c r="G181" s="3"/>
      <c r="H181" s="3"/>
      <c r="I181" s="3"/>
      <c r="J181" s="3"/>
    </row>
    <row r="182" ht="12.0" customHeight="1">
      <c r="C182" s="3"/>
      <c r="D182" s="3"/>
      <c r="E182" s="3"/>
      <c r="F182" s="3"/>
      <c r="G182" s="3"/>
      <c r="H182" s="3"/>
      <c r="I182" s="3"/>
      <c r="J182" s="3"/>
    </row>
    <row r="183" ht="12.0" customHeight="1">
      <c r="C183" s="3"/>
      <c r="D183" s="3"/>
      <c r="E183" s="3"/>
      <c r="F183" s="3"/>
      <c r="G183" s="3"/>
      <c r="H183" s="3"/>
      <c r="I183" s="3"/>
      <c r="J183" s="3"/>
    </row>
    <row r="184" ht="12.0" customHeight="1">
      <c r="C184" s="3"/>
      <c r="D184" s="3"/>
      <c r="E184" s="3"/>
      <c r="F184" s="3"/>
      <c r="G184" s="3"/>
      <c r="H184" s="3"/>
      <c r="I184" s="3"/>
      <c r="J184" s="3"/>
    </row>
    <row r="185" ht="12.0" customHeight="1">
      <c r="C185" s="3"/>
      <c r="D185" s="3"/>
      <c r="E185" s="3"/>
      <c r="F185" s="3"/>
      <c r="G185" s="3"/>
      <c r="H185" s="3"/>
      <c r="I185" s="3"/>
      <c r="J185" s="3"/>
    </row>
    <row r="186" ht="12.0" customHeight="1">
      <c r="C186" s="3"/>
      <c r="D186" s="3"/>
      <c r="E186" s="3"/>
      <c r="F186" s="3"/>
      <c r="G186" s="3"/>
      <c r="H186" s="3"/>
      <c r="I186" s="3"/>
      <c r="J186" s="3"/>
    </row>
    <row r="187" ht="12.0" customHeight="1">
      <c r="C187" s="3"/>
      <c r="D187" s="3"/>
      <c r="E187" s="3"/>
      <c r="F187" s="3"/>
      <c r="G187" s="3"/>
      <c r="H187" s="3"/>
      <c r="I187" s="3"/>
      <c r="J187" s="3"/>
    </row>
    <row r="188" ht="12.0" customHeight="1">
      <c r="C188" s="3"/>
      <c r="D188" s="3"/>
      <c r="E188" s="3"/>
      <c r="F188" s="3"/>
      <c r="G188" s="3"/>
      <c r="H188" s="3"/>
      <c r="I188" s="3"/>
      <c r="J188" s="3"/>
    </row>
    <row r="189" ht="12.0" customHeight="1">
      <c r="C189" s="3"/>
      <c r="D189" s="3"/>
      <c r="E189" s="3"/>
      <c r="F189" s="3"/>
      <c r="G189" s="3"/>
      <c r="H189" s="3"/>
      <c r="I189" s="3"/>
      <c r="J189" s="3"/>
    </row>
    <row r="190" ht="12.0" customHeight="1">
      <c r="C190" s="3"/>
      <c r="D190" s="3"/>
      <c r="E190" s="3"/>
      <c r="F190" s="3"/>
      <c r="G190" s="3"/>
      <c r="H190" s="3"/>
      <c r="I190" s="3"/>
      <c r="J190" s="3"/>
    </row>
    <row r="191" ht="12.0" customHeight="1">
      <c r="C191" s="3"/>
      <c r="D191" s="3"/>
      <c r="E191" s="3"/>
      <c r="F191" s="3"/>
      <c r="G191" s="3"/>
      <c r="H191" s="3"/>
      <c r="I191" s="3"/>
      <c r="J191" s="3"/>
    </row>
    <row r="192" ht="12.0" customHeight="1">
      <c r="C192" s="3"/>
      <c r="D192" s="3"/>
      <c r="E192" s="3"/>
      <c r="F192" s="3"/>
      <c r="G192" s="3"/>
      <c r="H192" s="3"/>
      <c r="I192" s="3"/>
      <c r="J192" s="3"/>
    </row>
    <row r="193" ht="12.0" customHeight="1">
      <c r="C193" s="3"/>
      <c r="D193" s="3"/>
      <c r="E193" s="3"/>
      <c r="F193" s="3"/>
      <c r="G193" s="3"/>
      <c r="H193" s="3"/>
      <c r="I193" s="3"/>
      <c r="J193" s="3"/>
    </row>
    <row r="194" ht="12.0" customHeight="1">
      <c r="C194" s="3"/>
      <c r="D194" s="3"/>
      <c r="E194" s="3"/>
      <c r="F194" s="3"/>
      <c r="G194" s="3"/>
      <c r="H194" s="3"/>
      <c r="I194" s="3"/>
      <c r="J194" s="3"/>
    </row>
    <row r="195" ht="12.0" customHeight="1">
      <c r="C195" s="3"/>
      <c r="D195" s="3"/>
      <c r="E195" s="3"/>
      <c r="F195" s="3"/>
      <c r="G195" s="3"/>
      <c r="H195" s="3"/>
      <c r="I195" s="3"/>
      <c r="J195" s="3"/>
    </row>
    <row r="196" ht="12.0" customHeight="1">
      <c r="C196" s="3"/>
      <c r="D196" s="3"/>
      <c r="E196" s="3"/>
      <c r="F196" s="3"/>
      <c r="G196" s="3"/>
      <c r="H196" s="3"/>
      <c r="I196" s="3"/>
      <c r="J196" s="3"/>
    </row>
    <row r="197" ht="12.0" customHeight="1">
      <c r="C197" s="3"/>
      <c r="D197" s="3"/>
      <c r="E197" s="3"/>
      <c r="F197" s="3"/>
      <c r="G197" s="3"/>
      <c r="H197" s="3"/>
      <c r="I197" s="3"/>
      <c r="J197" s="3"/>
    </row>
    <row r="198" ht="12.0" customHeight="1">
      <c r="C198" s="3"/>
      <c r="D198" s="3"/>
      <c r="E198" s="3"/>
      <c r="F198" s="3"/>
      <c r="G198" s="3"/>
      <c r="H198" s="3"/>
      <c r="I198" s="3"/>
      <c r="J198" s="3"/>
    </row>
    <row r="199" ht="12.0" customHeight="1">
      <c r="C199" s="3"/>
      <c r="D199" s="3"/>
      <c r="E199" s="3"/>
      <c r="F199" s="3"/>
      <c r="G199" s="3"/>
      <c r="H199" s="3"/>
      <c r="I199" s="3"/>
      <c r="J199" s="3"/>
    </row>
    <row r="200" ht="12.0" customHeight="1">
      <c r="C200" s="3"/>
      <c r="D200" s="3"/>
      <c r="E200" s="3"/>
      <c r="F200" s="3"/>
      <c r="G200" s="3"/>
      <c r="H200" s="3"/>
      <c r="I200" s="3"/>
      <c r="J200" s="3"/>
    </row>
    <row r="201" ht="12.0" customHeight="1">
      <c r="C201" s="3"/>
      <c r="D201" s="3"/>
      <c r="E201" s="3"/>
      <c r="F201" s="3"/>
      <c r="G201" s="3"/>
      <c r="H201" s="3"/>
      <c r="I201" s="3"/>
      <c r="J201" s="3"/>
    </row>
    <row r="202" ht="12.0" customHeight="1">
      <c r="C202" s="3"/>
      <c r="D202" s="3"/>
      <c r="E202" s="3"/>
      <c r="F202" s="3"/>
      <c r="G202" s="3"/>
      <c r="H202" s="3"/>
      <c r="I202" s="3"/>
      <c r="J202" s="3"/>
    </row>
    <row r="203" ht="12.0" customHeight="1">
      <c r="C203" s="3"/>
      <c r="D203" s="3"/>
      <c r="E203" s="3"/>
      <c r="F203" s="3"/>
      <c r="G203" s="3"/>
      <c r="H203" s="3"/>
      <c r="I203" s="3"/>
      <c r="J203" s="3"/>
    </row>
    <row r="204" ht="12.0" customHeight="1">
      <c r="C204" s="3"/>
      <c r="D204" s="3"/>
      <c r="E204" s="3"/>
      <c r="F204" s="3"/>
      <c r="G204" s="3"/>
      <c r="H204" s="3"/>
      <c r="I204" s="3"/>
      <c r="J204" s="3"/>
    </row>
    <row r="205" ht="12.0" customHeight="1">
      <c r="C205" s="3"/>
      <c r="D205" s="3"/>
      <c r="E205" s="3"/>
      <c r="F205" s="3"/>
      <c r="G205" s="3"/>
      <c r="H205" s="3"/>
      <c r="I205" s="3"/>
      <c r="J205" s="3"/>
    </row>
    <row r="206" ht="12.0" customHeight="1">
      <c r="C206" s="3"/>
      <c r="D206" s="3"/>
      <c r="E206" s="3"/>
      <c r="F206" s="3"/>
      <c r="G206" s="3"/>
      <c r="H206" s="3"/>
      <c r="I206" s="3"/>
      <c r="J206" s="3"/>
    </row>
    <row r="207" ht="12.0" customHeight="1">
      <c r="C207" s="3"/>
      <c r="D207" s="3"/>
      <c r="E207" s="3"/>
      <c r="F207" s="3"/>
      <c r="G207" s="3"/>
      <c r="H207" s="3"/>
      <c r="I207" s="3"/>
      <c r="J207" s="3"/>
    </row>
    <row r="208" ht="12.0" customHeight="1">
      <c r="C208" s="3"/>
      <c r="D208" s="3"/>
      <c r="E208" s="3"/>
      <c r="F208" s="3"/>
      <c r="G208" s="3"/>
      <c r="H208" s="3"/>
      <c r="I208" s="3"/>
      <c r="J208" s="3"/>
    </row>
    <row r="209" ht="12.0" customHeight="1">
      <c r="C209" s="3"/>
      <c r="D209" s="3"/>
      <c r="E209" s="3"/>
      <c r="F209" s="3"/>
      <c r="G209" s="3"/>
      <c r="H209" s="3"/>
      <c r="I209" s="3"/>
      <c r="J209" s="3"/>
    </row>
    <row r="210" ht="12.0" customHeight="1">
      <c r="C210" s="3"/>
      <c r="D210" s="3"/>
      <c r="E210" s="3"/>
      <c r="F210" s="3"/>
      <c r="G210" s="3"/>
      <c r="H210" s="3"/>
      <c r="I210" s="3"/>
      <c r="J210" s="3"/>
    </row>
    <row r="211" ht="12.0" customHeight="1">
      <c r="C211" s="3"/>
      <c r="D211" s="3"/>
      <c r="E211" s="3"/>
      <c r="F211" s="3"/>
      <c r="G211" s="3"/>
      <c r="H211" s="3"/>
      <c r="I211" s="3"/>
      <c r="J211" s="3"/>
    </row>
    <row r="212" ht="12.0" customHeight="1">
      <c r="C212" s="3"/>
      <c r="D212" s="3"/>
      <c r="E212" s="3"/>
      <c r="F212" s="3"/>
      <c r="G212" s="3"/>
      <c r="H212" s="3"/>
      <c r="I212" s="3"/>
      <c r="J212" s="3"/>
    </row>
    <row r="213" ht="12.0" customHeight="1">
      <c r="C213" s="3"/>
      <c r="D213" s="3"/>
      <c r="E213" s="3"/>
      <c r="F213" s="3"/>
      <c r="G213" s="3"/>
      <c r="H213" s="3"/>
      <c r="I213" s="3"/>
      <c r="J213" s="3"/>
    </row>
    <row r="214" ht="12.0" customHeight="1">
      <c r="C214" s="3"/>
      <c r="D214" s="3"/>
      <c r="E214" s="3"/>
      <c r="F214" s="3"/>
      <c r="G214" s="3"/>
      <c r="H214" s="3"/>
      <c r="I214" s="3"/>
      <c r="J214" s="3"/>
    </row>
    <row r="215" ht="12.0" customHeight="1">
      <c r="C215" s="3"/>
      <c r="D215" s="3"/>
      <c r="E215" s="3"/>
      <c r="F215" s="3"/>
      <c r="G215" s="3"/>
      <c r="H215" s="3"/>
      <c r="I215" s="3"/>
      <c r="J215" s="3"/>
    </row>
    <row r="216" ht="12.0" customHeight="1">
      <c r="C216" s="3"/>
      <c r="D216" s="3"/>
      <c r="E216" s="3"/>
      <c r="F216" s="3"/>
      <c r="G216" s="3"/>
      <c r="H216" s="3"/>
      <c r="I216" s="3"/>
      <c r="J216" s="3"/>
    </row>
    <row r="217" ht="12.0" customHeight="1">
      <c r="C217" s="3"/>
      <c r="D217" s="3"/>
      <c r="E217" s="3"/>
      <c r="F217" s="3"/>
      <c r="G217" s="3"/>
      <c r="H217" s="3"/>
      <c r="I217" s="3"/>
      <c r="J217" s="3"/>
    </row>
    <row r="218" ht="12.0" customHeight="1">
      <c r="C218" s="3"/>
      <c r="D218" s="3"/>
      <c r="E218" s="3"/>
      <c r="F218" s="3"/>
      <c r="G218" s="3"/>
      <c r="H218" s="3"/>
      <c r="I218" s="3"/>
      <c r="J218" s="3"/>
    </row>
    <row r="219" ht="12.0" customHeight="1">
      <c r="C219" s="3"/>
      <c r="D219" s="3"/>
      <c r="E219" s="3"/>
      <c r="F219" s="3"/>
      <c r="G219" s="3"/>
      <c r="H219" s="3"/>
      <c r="I219" s="3"/>
      <c r="J219" s="3"/>
    </row>
    <row r="220" ht="12.0" customHeight="1">
      <c r="C220" s="3"/>
      <c r="D220" s="3"/>
      <c r="E220" s="3"/>
      <c r="F220" s="3"/>
      <c r="G220" s="3"/>
      <c r="H220" s="3"/>
      <c r="I220" s="3"/>
      <c r="J220" s="3"/>
    </row>
    <row r="221" ht="12.0" customHeight="1">
      <c r="C221" s="3"/>
      <c r="D221" s="3"/>
      <c r="E221" s="3"/>
      <c r="F221" s="3"/>
      <c r="G221" s="3"/>
      <c r="H221" s="3"/>
      <c r="I221" s="3"/>
      <c r="J221" s="3"/>
    </row>
    <row r="222" ht="12.0" customHeight="1">
      <c r="C222" s="3"/>
      <c r="D222" s="3"/>
      <c r="E222" s="3"/>
      <c r="F222" s="3"/>
      <c r="G222" s="3"/>
      <c r="H222" s="3"/>
      <c r="I222" s="3"/>
      <c r="J222" s="3"/>
    </row>
    <row r="223" ht="12.0" customHeight="1">
      <c r="C223" s="3"/>
      <c r="D223" s="3"/>
      <c r="E223" s="3"/>
      <c r="F223" s="3"/>
      <c r="G223" s="3"/>
      <c r="H223" s="3"/>
      <c r="I223" s="3"/>
      <c r="J223" s="3"/>
    </row>
    <row r="224" ht="12.0" customHeight="1">
      <c r="C224" s="3"/>
      <c r="D224" s="3"/>
      <c r="E224" s="3"/>
      <c r="F224" s="3"/>
      <c r="G224" s="3"/>
      <c r="H224" s="3"/>
      <c r="I224" s="3"/>
      <c r="J224" s="3"/>
    </row>
    <row r="225" ht="12.0" customHeight="1">
      <c r="C225" s="3"/>
      <c r="D225" s="3"/>
      <c r="E225" s="3"/>
      <c r="F225" s="3"/>
      <c r="G225" s="3"/>
      <c r="H225" s="3"/>
      <c r="I225" s="3"/>
      <c r="J225" s="3"/>
    </row>
    <row r="226" ht="12.0" customHeight="1">
      <c r="C226" s="3"/>
      <c r="D226" s="3"/>
      <c r="E226" s="3"/>
      <c r="F226" s="3"/>
      <c r="G226" s="3"/>
      <c r="H226" s="3"/>
      <c r="I226" s="3"/>
      <c r="J226" s="3"/>
    </row>
    <row r="227" ht="12.0" customHeight="1">
      <c r="C227" s="3"/>
      <c r="D227" s="3"/>
      <c r="E227" s="3"/>
      <c r="F227" s="3"/>
      <c r="G227" s="3"/>
      <c r="H227" s="3"/>
      <c r="I227" s="3"/>
      <c r="J227" s="3"/>
    </row>
    <row r="228" ht="12.0" customHeight="1">
      <c r="C228" s="3"/>
      <c r="D228" s="3"/>
      <c r="E228" s="3"/>
      <c r="F228" s="3"/>
      <c r="G228" s="3"/>
      <c r="H228" s="3"/>
      <c r="I228" s="3"/>
      <c r="J228" s="3"/>
    </row>
    <row r="229" ht="12.0" customHeight="1">
      <c r="C229" s="3"/>
      <c r="D229" s="3"/>
      <c r="E229" s="3"/>
      <c r="F229" s="3"/>
      <c r="G229" s="3"/>
      <c r="H229" s="3"/>
      <c r="I229" s="3"/>
      <c r="J229" s="3"/>
    </row>
    <row r="230" ht="12.0" customHeight="1">
      <c r="C230" s="3"/>
      <c r="D230" s="3"/>
      <c r="E230" s="3"/>
      <c r="F230" s="3"/>
      <c r="G230" s="3"/>
      <c r="H230" s="3"/>
      <c r="I230" s="3"/>
      <c r="J230" s="3"/>
    </row>
    <row r="231" ht="12.0" customHeight="1">
      <c r="C231" s="3"/>
      <c r="D231" s="3"/>
      <c r="E231" s="3"/>
      <c r="F231" s="3"/>
      <c r="G231" s="3"/>
      <c r="H231" s="3"/>
      <c r="I231" s="3"/>
      <c r="J231" s="3"/>
    </row>
    <row r="232" ht="12.0" customHeight="1">
      <c r="C232" s="3"/>
      <c r="D232" s="3"/>
      <c r="E232" s="3"/>
      <c r="F232" s="3"/>
      <c r="G232" s="3"/>
      <c r="H232" s="3"/>
      <c r="I232" s="3"/>
      <c r="J232" s="3"/>
    </row>
    <row r="233" ht="12.0" customHeight="1">
      <c r="C233" s="3"/>
      <c r="D233" s="3"/>
      <c r="E233" s="3"/>
      <c r="F233" s="3"/>
      <c r="G233" s="3"/>
      <c r="H233" s="3"/>
      <c r="I233" s="3"/>
      <c r="J233" s="3"/>
    </row>
    <row r="234" ht="12.0" customHeight="1">
      <c r="C234" s="3"/>
      <c r="D234" s="3"/>
      <c r="E234" s="3"/>
      <c r="F234" s="3"/>
      <c r="G234" s="3"/>
      <c r="H234" s="3"/>
      <c r="I234" s="3"/>
      <c r="J234" s="3"/>
    </row>
    <row r="235" ht="12.0" customHeight="1">
      <c r="C235" s="3"/>
      <c r="D235" s="3"/>
      <c r="E235" s="3"/>
      <c r="F235" s="3"/>
      <c r="G235" s="3"/>
      <c r="H235" s="3"/>
      <c r="I235" s="3"/>
      <c r="J235" s="3"/>
    </row>
    <row r="236" ht="12.0" customHeight="1">
      <c r="C236" s="3"/>
      <c r="D236" s="3"/>
      <c r="E236" s="3"/>
      <c r="F236" s="3"/>
      <c r="G236" s="3"/>
      <c r="H236" s="3"/>
      <c r="I236" s="3"/>
      <c r="J236" s="3"/>
    </row>
    <row r="237" ht="12.0" customHeight="1">
      <c r="C237" s="3"/>
      <c r="D237" s="3"/>
      <c r="E237" s="3"/>
      <c r="F237" s="3"/>
      <c r="G237" s="3"/>
      <c r="H237" s="3"/>
      <c r="I237" s="3"/>
      <c r="J237" s="3"/>
    </row>
    <row r="238" ht="12.0" customHeight="1">
      <c r="C238" s="3"/>
      <c r="D238" s="3"/>
      <c r="E238" s="3"/>
      <c r="F238" s="3"/>
      <c r="G238" s="3"/>
      <c r="H238" s="3"/>
      <c r="I238" s="3"/>
      <c r="J238" s="3"/>
    </row>
    <row r="239" ht="12.0" customHeight="1">
      <c r="C239" s="3"/>
      <c r="D239" s="3"/>
      <c r="E239" s="3"/>
      <c r="F239" s="3"/>
      <c r="G239" s="3"/>
      <c r="H239" s="3"/>
      <c r="I239" s="3"/>
      <c r="J239" s="3"/>
    </row>
    <row r="240" ht="12.0" customHeight="1">
      <c r="C240" s="3"/>
      <c r="D240" s="3"/>
      <c r="E240" s="3"/>
      <c r="F240" s="3"/>
      <c r="G240" s="3"/>
      <c r="H240" s="3"/>
      <c r="I240" s="3"/>
      <c r="J240" s="3"/>
    </row>
    <row r="241" ht="12.0" customHeight="1">
      <c r="C241" s="3"/>
      <c r="D241" s="3"/>
      <c r="E241" s="3"/>
      <c r="F241" s="3"/>
      <c r="G241" s="3"/>
      <c r="H241" s="3"/>
      <c r="I241" s="3"/>
      <c r="J241" s="3"/>
    </row>
    <row r="242" ht="12.0" customHeight="1">
      <c r="C242" s="3"/>
      <c r="D242" s="3"/>
      <c r="E242" s="3"/>
      <c r="F242" s="3"/>
      <c r="G242" s="3"/>
      <c r="H242" s="3"/>
      <c r="I242" s="3"/>
      <c r="J242" s="3"/>
    </row>
    <row r="243" ht="12.0" customHeight="1">
      <c r="C243" s="3"/>
      <c r="D243" s="3"/>
      <c r="E243" s="3"/>
      <c r="F243" s="3"/>
      <c r="G243" s="3"/>
      <c r="H243" s="3"/>
      <c r="I243" s="3"/>
      <c r="J243" s="3"/>
    </row>
    <row r="244" ht="12.0" customHeight="1">
      <c r="C244" s="3"/>
      <c r="D244" s="3"/>
      <c r="E244" s="3"/>
      <c r="F244" s="3"/>
      <c r="G244" s="3"/>
      <c r="H244" s="3"/>
      <c r="I244" s="3"/>
      <c r="J244" s="3"/>
    </row>
    <row r="245" ht="12.0" customHeight="1">
      <c r="C245" s="3"/>
      <c r="D245" s="3"/>
      <c r="E245" s="3"/>
      <c r="F245" s="3"/>
      <c r="G245" s="3"/>
      <c r="H245" s="3"/>
      <c r="I245" s="3"/>
      <c r="J245" s="3"/>
    </row>
    <row r="246" ht="12.0" customHeight="1">
      <c r="C246" s="3"/>
      <c r="D246" s="3"/>
      <c r="E246" s="3"/>
      <c r="F246" s="3"/>
      <c r="G246" s="3"/>
      <c r="H246" s="3"/>
      <c r="I246" s="3"/>
      <c r="J246" s="3"/>
    </row>
    <row r="247" ht="12.0" customHeight="1">
      <c r="C247" s="3"/>
      <c r="D247" s="3"/>
      <c r="E247" s="3"/>
      <c r="F247" s="3"/>
      <c r="G247" s="3"/>
      <c r="H247" s="3"/>
      <c r="I247" s="3"/>
      <c r="J247" s="3"/>
    </row>
    <row r="248" ht="12.0" customHeight="1">
      <c r="C248" s="3"/>
      <c r="D248" s="3"/>
      <c r="E248" s="3"/>
      <c r="F248" s="3"/>
      <c r="G248" s="3"/>
      <c r="H248" s="3"/>
      <c r="I248" s="3"/>
      <c r="J248" s="3"/>
    </row>
    <row r="249" ht="12.0" customHeight="1">
      <c r="C249" s="3"/>
      <c r="D249" s="3"/>
      <c r="E249" s="3"/>
      <c r="F249" s="3"/>
      <c r="G249" s="3"/>
      <c r="H249" s="3"/>
      <c r="I249" s="3"/>
      <c r="J249" s="3"/>
    </row>
    <row r="250" ht="12.0" customHeight="1">
      <c r="C250" s="3"/>
      <c r="D250" s="3"/>
      <c r="E250" s="3"/>
      <c r="F250" s="3"/>
      <c r="G250" s="3"/>
      <c r="H250" s="3"/>
      <c r="I250" s="3"/>
      <c r="J250" s="3"/>
    </row>
    <row r="251" ht="12.0" customHeight="1">
      <c r="C251" s="3"/>
      <c r="D251" s="3"/>
      <c r="E251" s="3"/>
      <c r="F251" s="3"/>
      <c r="G251" s="3"/>
      <c r="H251" s="3"/>
      <c r="I251" s="3"/>
      <c r="J251" s="3"/>
    </row>
    <row r="252" ht="12.0" customHeight="1">
      <c r="C252" s="3"/>
      <c r="D252" s="3"/>
      <c r="E252" s="3"/>
      <c r="F252" s="3"/>
      <c r="G252" s="3"/>
      <c r="H252" s="3"/>
      <c r="I252" s="3"/>
      <c r="J252" s="3"/>
    </row>
    <row r="253" ht="12.0" customHeight="1">
      <c r="C253" s="3"/>
      <c r="D253" s="3"/>
      <c r="E253" s="3"/>
      <c r="F253" s="3"/>
      <c r="G253" s="3"/>
      <c r="H253" s="3"/>
      <c r="I253" s="3"/>
      <c r="J253" s="3"/>
    </row>
    <row r="254" ht="12.0" customHeight="1">
      <c r="C254" s="3"/>
      <c r="D254" s="3"/>
      <c r="E254" s="3"/>
      <c r="F254" s="3"/>
      <c r="G254" s="3"/>
      <c r="H254" s="3"/>
      <c r="I254" s="3"/>
      <c r="J254" s="3"/>
    </row>
    <row r="255" ht="12.0" customHeight="1">
      <c r="C255" s="3"/>
      <c r="D255" s="3"/>
      <c r="E255" s="3"/>
      <c r="F255" s="3"/>
      <c r="G255" s="3"/>
      <c r="H255" s="3"/>
      <c r="I255" s="3"/>
      <c r="J255" s="3"/>
    </row>
    <row r="256" ht="12.0" customHeight="1">
      <c r="C256" s="3"/>
      <c r="D256" s="3"/>
      <c r="E256" s="3"/>
      <c r="F256" s="3"/>
      <c r="G256" s="3"/>
      <c r="H256" s="3"/>
      <c r="I256" s="3"/>
      <c r="J256" s="3"/>
    </row>
    <row r="257" ht="12.0" customHeight="1">
      <c r="C257" s="3"/>
      <c r="D257" s="3"/>
      <c r="E257" s="3"/>
      <c r="F257" s="3"/>
      <c r="G257" s="3"/>
      <c r="H257" s="3"/>
      <c r="I257" s="3"/>
      <c r="J257" s="3"/>
    </row>
    <row r="258" ht="12.0" customHeight="1">
      <c r="C258" s="3"/>
      <c r="D258" s="3"/>
      <c r="E258" s="3"/>
      <c r="F258" s="3"/>
      <c r="G258" s="3"/>
      <c r="H258" s="3"/>
      <c r="I258" s="3"/>
      <c r="J258" s="3"/>
    </row>
    <row r="259" ht="12.0" customHeight="1">
      <c r="C259" s="3"/>
      <c r="D259" s="3"/>
      <c r="E259" s="3"/>
      <c r="F259" s="3"/>
      <c r="G259" s="3"/>
      <c r="H259" s="3"/>
      <c r="I259" s="3"/>
      <c r="J259" s="3"/>
    </row>
    <row r="260" ht="12.0" customHeight="1">
      <c r="C260" s="3"/>
      <c r="D260" s="3"/>
      <c r="E260" s="3"/>
      <c r="F260" s="3"/>
      <c r="G260" s="3"/>
      <c r="H260" s="3"/>
      <c r="I260" s="3"/>
      <c r="J260" s="3"/>
    </row>
    <row r="261" ht="12.0" customHeight="1">
      <c r="C261" s="3"/>
      <c r="D261" s="3"/>
      <c r="E261" s="3"/>
      <c r="F261" s="3"/>
      <c r="G261" s="3"/>
      <c r="H261" s="3"/>
      <c r="I261" s="3"/>
      <c r="J261" s="3"/>
    </row>
    <row r="262" ht="12.0" customHeight="1">
      <c r="C262" s="3"/>
      <c r="D262" s="3"/>
      <c r="E262" s="3"/>
      <c r="F262" s="3"/>
      <c r="G262" s="3"/>
      <c r="H262" s="3"/>
      <c r="I262" s="3"/>
      <c r="J262" s="3"/>
    </row>
    <row r="263" ht="12.0" customHeight="1">
      <c r="C263" s="3"/>
      <c r="D263" s="3"/>
      <c r="E263" s="3"/>
      <c r="F263" s="3"/>
      <c r="G263" s="3"/>
      <c r="H263" s="3"/>
      <c r="I263" s="3"/>
      <c r="J263" s="3"/>
    </row>
    <row r="264" ht="12.0" customHeight="1">
      <c r="C264" s="3"/>
      <c r="D264" s="3"/>
      <c r="E264" s="3"/>
      <c r="F264" s="3"/>
      <c r="G264" s="3"/>
      <c r="H264" s="3"/>
      <c r="I264" s="3"/>
      <c r="J264" s="3"/>
    </row>
    <row r="265" ht="12.0" customHeight="1">
      <c r="C265" s="3"/>
      <c r="D265" s="3"/>
      <c r="E265" s="3"/>
      <c r="F265" s="3"/>
      <c r="G265" s="3"/>
      <c r="H265" s="3"/>
      <c r="I265" s="3"/>
      <c r="J265" s="3"/>
    </row>
    <row r="266" ht="12.0" customHeight="1">
      <c r="C266" s="3"/>
      <c r="D266" s="3"/>
      <c r="E266" s="3"/>
      <c r="F266" s="3"/>
      <c r="G266" s="3"/>
      <c r="H266" s="3"/>
      <c r="I266" s="3"/>
      <c r="J266" s="3"/>
    </row>
    <row r="267" ht="12.0" customHeight="1">
      <c r="C267" s="3"/>
      <c r="D267" s="3"/>
      <c r="E267" s="3"/>
      <c r="F267" s="3"/>
      <c r="G267" s="3"/>
      <c r="H267" s="3"/>
      <c r="I267" s="3"/>
      <c r="J267" s="3"/>
    </row>
    <row r="268" ht="12.0" customHeight="1">
      <c r="C268" s="3"/>
      <c r="D268" s="3"/>
      <c r="E268" s="3"/>
      <c r="F268" s="3"/>
      <c r="G268" s="3"/>
      <c r="H268" s="3"/>
      <c r="I268" s="3"/>
      <c r="J268" s="3"/>
    </row>
    <row r="269" ht="12.0" customHeight="1">
      <c r="C269" s="3"/>
      <c r="D269" s="3"/>
      <c r="E269" s="3"/>
      <c r="F269" s="3"/>
      <c r="G269" s="3"/>
      <c r="H269" s="3"/>
      <c r="I269" s="3"/>
      <c r="J269" s="3"/>
    </row>
    <row r="270" ht="12.0" customHeight="1">
      <c r="C270" s="3"/>
      <c r="D270" s="3"/>
      <c r="E270" s="3"/>
      <c r="F270" s="3"/>
      <c r="G270" s="3"/>
      <c r="H270" s="3"/>
      <c r="I270" s="3"/>
      <c r="J270" s="3"/>
    </row>
    <row r="271" ht="12.0" customHeight="1">
      <c r="C271" s="3"/>
      <c r="D271" s="3"/>
      <c r="E271" s="3"/>
      <c r="F271" s="3"/>
      <c r="G271" s="3"/>
      <c r="H271" s="3"/>
      <c r="I271" s="3"/>
      <c r="J271" s="3"/>
    </row>
    <row r="272" ht="12.0" customHeight="1">
      <c r="C272" s="3"/>
      <c r="D272" s="3"/>
      <c r="E272" s="3"/>
      <c r="F272" s="3"/>
      <c r="G272" s="3"/>
      <c r="H272" s="3"/>
      <c r="I272" s="3"/>
      <c r="J272" s="3"/>
    </row>
    <row r="273" ht="12.0" customHeight="1">
      <c r="C273" s="3"/>
      <c r="D273" s="3"/>
      <c r="E273" s="3"/>
      <c r="F273" s="3"/>
      <c r="G273" s="3"/>
      <c r="H273" s="3"/>
      <c r="I273" s="3"/>
      <c r="J273" s="3"/>
    </row>
    <row r="274" ht="12.0" customHeight="1">
      <c r="C274" s="3"/>
      <c r="D274" s="3"/>
      <c r="E274" s="3"/>
      <c r="F274" s="3"/>
      <c r="G274" s="3"/>
      <c r="H274" s="3"/>
      <c r="I274" s="3"/>
      <c r="J274" s="3"/>
    </row>
    <row r="275" ht="12.0" customHeight="1">
      <c r="C275" s="3"/>
      <c r="D275" s="3"/>
      <c r="E275" s="3"/>
      <c r="F275" s="3"/>
      <c r="G275" s="3"/>
      <c r="H275" s="3"/>
      <c r="I275" s="3"/>
      <c r="J275" s="3"/>
    </row>
    <row r="276" ht="12.0" customHeight="1">
      <c r="C276" s="3"/>
      <c r="D276" s="3"/>
      <c r="E276" s="3"/>
      <c r="F276" s="3"/>
      <c r="G276" s="3"/>
      <c r="H276" s="3"/>
      <c r="I276" s="3"/>
      <c r="J276" s="3"/>
    </row>
    <row r="277" ht="12.0" customHeight="1">
      <c r="C277" s="3"/>
      <c r="D277" s="3"/>
      <c r="E277" s="3"/>
      <c r="F277" s="3"/>
      <c r="G277" s="3"/>
      <c r="H277" s="3"/>
      <c r="I277" s="3"/>
      <c r="J277" s="3"/>
    </row>
    <row r="278" ht="12.0" customHeight="1">
      <c r="C278" s="3"/>
      <c r="D278" s="3"/>
      <c r="E278" s="3"/>
      <c r="F278" s="3"/>
      <c r="G278" s="3"/>
      <c r="H278" s="3"/>
      <c r="I278" s="3"/>
      <c r="J278" s="3"/>
    </row>
    <row r="279" ht="12.0" customHeight="1">
      <c r="C279" s="3"/>
      <c r="D279" s="3"/>
      <c r="E279" s="3"/>
      <c r="F279" s="3"/>
      <c r="G279" s="3"/>
      <c r="H279" s="3"/>
      <c r="I279" s="3"/>
      <c r="J279" s="3"/>
    </row>
    <row r="280" ht="12.0" customHeight="1">
      <c r="C280" s="3"/>
      <c r="D280" s="3"/>
      <c r="E280" s="3"/>
      <c r="F280" s="3"/>
      <c r="G280" s="3"/>
      <c r="H280" s="3"/>
      <c r="I280" s="3"/>
      <c r="J280" s="3"/>
    </row>
    <row r="281" ht="12.0" customHeight="1">
      <c r="C281" s="3"/>
      <c r="D281" s="3"/>
      <c r="E281" s="3"/>
      <c r="F281" s="3"/>
      <c r="G281" s="3"/>
      <c r="H281" s="3"/>
      <c r="I281" s="3"/>
      <c r="J281" s="3"/>
    </row>
    <row r="282" ht="12.0" customHeight="1">
      <c r="C282" s="3"/>
      <c r="D282" s="3"/>
      <c r="E282" s="3"/>
      <c r="F282" s="3"/>
      <c r="G282" s="3"/>
      <c r="H282" s="3"/>
      <c r="I282" s="3"/>
      <c r="J282" s="3"/>
    </row>
    <row r="283" ht="12.0" customHeight="1">
      <c r="C283" s="3"/>
      <c r="D283" s="3"/>
      <c r="E283" s="3"/>
      <c r="F283" s="3"/>
      <c r="G283" s="3"/>
      <c r="H283" s="3"/>
      <c r="I283" s="3"/>
      <c r="J283" s="3"/>
    </row>
    <row r="284" ht="12.0" customHeight="1">
      <c r="C284" s="3"/>
      <c r="D284" s="3"/>
      <c r="E284" s="3"/>
      <c r="F284" s="3"/>
      <c r="G284" s="3"/>
      <c r="H284" s="3"/>
      <c r="I284" s="3"/>
      <c r="J284" s="3"/>
    </row>
    <row r="285" ht="12.0" customHeight="1">
      <c r="C285" s="3"/>
      <c r="D285" s="3"/>
      <c r="E285" s="3"/>
      <c r="F285" s="3"/>
      <c r="G285" s="3"/>
      <c r="H285" s="3"/>
      <c r="I285" s="3"/>
      <c r="J285" s="3"/>
    </row>
    <row r="286" ht="12.0" customHeight="1">
      <c r="C286" s="3"/>
      <c r="D286" s="3"/>
      <c r="E286" s="3"/>
      <c r="F286" s="3"/>
      <c r="G286" s="3"/>
      <c r="H286" s="3"/>
      <c r="I286" s="3"/>
      <c r="J286" s="3"/>
    </row>
    <row r="287" ht="12.0" customHeight="1">
      <c r="C287" s="3"/>
      <c r="D287" s="3"/>
      <c r="E287" s="3"/>
      <c r="F287" s="3"/>
      <c r="G287" s="3"/>
      <c r="H287" s="3"/>
      <c r="I287" s="3"/>
      <c r="J287" s="3"/>
    </row>
    <row r="288" ht="12.0" customHeight="1">
      <c r="C288" s="3"/>
      <c r="D288" s="3"/>
      <c r="E288" s="3"/>
      <c r="F288" s="3"/>
      <c r="G288" s="3"/>
      <c r="H288" s="3"/>
      <c r="I288" s="3"/>
      <c r="J288" s="3"/>
    </row>
    <row r="289" ht="12.0" customHeight="1">
      <c r="C289" s="3"/>
      <c r="D289" s="3"/>
      <c r="E289" s="3"/>
      <c r="F289" s="3"/>
      <c r="G289" s="3"/>
      <c r="H289" s="3"/>
      <c r="I289" s="3"/>
      <c r="J289" s="3"/>
    </row>
    <row r="290" ht="12.0" customHeight="1">
      <c r="C290" s="3"/>
      <c r="D290" s="3"/>
      <c r="E290" s="3"/>
      <c r="F290" s="3"/>
      <c r="G290" s="3"/>
      <c r="H290" s="3"/>
      <c r="I290" s="3"/>
      <c r="J290" s="3"/>
    </row>
    <row r="291" ht="12.0" customHeight="1">
      <c r="C291" s="3"/>
      <c r="D291" s="3"/>
      <c r="E291" s="3"/>
      <c r="F291" s="3"/>
      <c r="G291" s="3"/>
      <c r="H291" s="3"/>
      <c r="I291" s="3"/>
      <c r="J291" s="3"/>
    </row>
    <row r="292" ht="12.0" customHeight="1">
      <c r="C292" s="3"/>
      <c r="D292" s="3"/>
      <c r="E292" s="3"/>
      <c r="F292" s="3"/>
      <c r="G292" s="3"/>
      <c r="H292" s="3"/>
      <c r="I292" s="3"/>
      <c r="J292" s="3"/>
    </row>
    <row r="293" ht="12.0" customHeight="1">
      <c r="C293" s="3"/>
      <c r="D293" s="3"/>
      <c r="E293" s="3"/>
      <c r="F293" s="3"/>
      <c r="G293" s="3"/>
      <c r="H293" s="3"/>
      <c r="I293" s="3"/>
      <c r="J293" s="3"/>
    </row>
    <row r="294" ht="12.0" customHeight="1">
      <c r="C294" s="3"/>
      <c r="D294" s="3"/>
      <c r="E294" s="3"/>
      <c r="F294" s="3"/>
      <c r="G294" s="3"/>
      <c r="H294" s="3"/>
      <c r="I294" s="3"/>
      <c r="J294" s="3"/>
    </row>
    <row r="295" ht="12.0" customHeight="1">
      <c r="C295" s="3"/>
      <c r="D295" s="3"/>
      <c r="E295" s="3"/>
      <c r="F295" s="3"/>
      <c r="G295" s="3"/>
      <c r="H295" s="3"/>
      <c r="I295" s="3"/>
      <c r="J295" s="3"/>
    </row>
    <row r="296" ht="12.0" customHeight="1">
      <c r="C296" s="3"/>
      <c r="D296" s="3"/>
      <c r="E296" s="3"/>
      <c r="F296" s="3"/>
      <c r="G296" s="3"/>
      <c r="H296" s="3"/>
      <c r="I296" s="3"/>
      <c r="J296" s="3"/>
    </row>
    <row r="297" ht="12.0" customHeight="1">
      <c r="C297" s="3"/>
      <c r="D297" s="3"/>
      <c r="E297" s="3"/>
      <c r="F297" s="3"/>
      <c r="G297" s="3"/>
      <c r="H297" s="3"/>
      <c r="I297" s="3"/>
      <c r="J297" s="3"/>
    </row>
    <row r="298" ht="12.0" customHeight="1">
      <c r="C298" s="3"/>
      <c r="D298" s="3"/>
      <c r="E298" s="3"/>
      <c r="F298" s="3"/>
      <c r="G298" s="3"/>
      <c r="H298" s="3"/>
      <c r="I298" s="3"/>
      <c r="J298" s="3"/>
    </row>
    <row r="299" ht="12.0" customHeight="1">
      <c r="C299" s="3"/>
      <c r="D299" s="3"/>
      <c r="E299" s="3"/>
      <c r="F299" s="3"/>
      <c r="G299" s="3"/>
      <c r="H299" s="3"/>
      <c r="I299" s="3"/>
      <c r="J299" s="3"/>
    </row>
    <row r="300" ht="12.0" customHeight="1">
      <c r="C300" s="3"/>
      <c r="D300" s="3"/>
      <c r="E300" s="3"/>
      <c r="F300" s="3"/>
      <c r="G300" s="3"/>
      <c r="H300" s="3"/>
      <c r="I300" s="3"/>
      <c r="J300" s="3"/>
    </row>
    <row r="301" ht="12.0" customHeight="1">
      <c r="C301" s="3"/>
      <c r="D301" s="3"/>
      <c r="E301" s="3"/>
      <c r="F301" s="3"/>
      <c r="G301" s="3"/>
      <c r="H301" s="3"/>
      <c r="I301" s="3"/>
      <c r="J301" s="3"/>
    </row>
    <row r="302" ht="12.0" customHeight="1">
      <c r="C302" s="3"/>
      <c r="D302" s="3"/>
      <c r="E302" s="3"/>
      <c r="F302" s="3"/>
      <c r="G302" s="3"/>
      <c r="H302" s="3"/>
      <c r="I302" s="3"/>
      <c r="J302" s="3"/>
    </row>
    <row r="303" ht="12.0" customHeight="1">
      <c r="C303" s="3"/>
      <c r="D303" s="3"/>
      <c r="E303" s="3"/>
      <c r="F303" s="3"/>
      <c r="G303" s="3"/>
      <c r="H303" s="3"/>
      <c r="I303" s="3"/>
      <c r="J303" s="3"/>
    </row>
    <row r="304" ht="12.0" customHeight="1">
      <c r="C304" s="3"/>
      <c r="D304" s="3"/>
      <c r="E304" s="3"/>
      <c r="F304" s="3"/>
      <c r="G304" s="3"/>
      <c r="H304" s="3"/>
      <c r="I304" s="3"/>
      <c r="J304" s="3"/>
    </row>
    <row r="305" ht="12.0" customHeight="1">
      <c r="C305" s="3"/>
      <c r="D305" s="3"/>
      <c r="E305" s="3"/>
      <c r="F305" s="3"/>
      <c r="G305" s="3"/>
      <c r="H305" s="3"/>
      <c r="I305" s="3"/>
      <c r="J305" s="3"/>
    </row>
    <row r="306" ht="12.0" customHeight="1">
      <c r="C306" s="3"/>
      <c r="D306" s="3"/>
      <c r="E306" s="3"/>
      <c r="F306" s="3"/>
      <c r="G306" s="3"/>
      <c r="H306" s="3"/>
      <c r="I306" s="3"/>
      <c r="J306" s="3"/>
    </row>
    <row r="307" ht="12.0" customHeight="1">
      <c r="C307" s="3"/>
      <c r="D307" s="3"/>
      <c r="E307" s="3"/>
      <c r="F307" s="3"/>
      <c r="G307" s="3"/>
      <c r="H307" s="3"/>
      <c r="I307" s="3"/>
      <c r="J307" s="3"/>
    </row>
    <row r="308" ht="12.0" customHeight="1">
      <c r="C308" s="3"/>
      <c r="D308" s="3"/>
      <c r="E308" s="3"/>
      <c r="F308" s="3"/>
      <c r="G308" s="3"/>
      <c r="H308" s="3"/>
      <c r="I308" s="3"/>
      <c r="J308" s="3"/>
    </row>
    <row r="309" ht="12.0" customHeight="1">
      <c r="C309" s="3"/>
      <c r="D309" s="3"/>
      <c r="E309" s="3"/>
      <c r="F309" s="3"/>
      <c r="G309" s="3"/>
      <c r="H309" s="3"/>
      <c r="I309" s="3"/>
      <c r="J309" s="3"/>
    </row>
    <row r="310" ht="12.0" customHeight="1">
      <c r="C310" s="3"/>
      <c r="D310" s="3"/>
      <c r="E310" s="3"/>
      <c r="F310" s="3"/>
      <c r="G310" s="3"/>
      <c r="H310" s="3"/>
      <c r="I310" s="3"/>
      <c r="J310" s="3"/>
    </row>
    <row r="311" ht="12.0" customHeight="1">
      <c r="C311" s="3"/>
      <c r="D311" s="3"/>
      <c r="E311" s="3"/>
      <c r="F311" s="3"/>
      <c r="G311" s="3"/>
      <c r="H311" s="3"/>
      <c r="I311" s="3"/>
      <c r="J311" s="3"/>
    </row>
    <row r="312" ht="12.0" customHeight="1">
      <c r="C312" s="3"/>
      <c r="D312" s="3"/>
      <c r="E312" s="3"/>
      <c r="F312" s="3"/>
      <c r="G312" s="3"/>
      <c r="H312" s="3"/>
      <c r="I312" s="3"/>
      <c r="J312" s="3"/>
    </row>
    <row r="313" ht="12.0" customHeight="1">
      <c r="C313" s="3"/>
      <c r="D313" s="3"/>
      <c r="E313" s="3"/>
      <c r="F313" s="3"/>
      <c r="G313" s="3"/>
      <c r="H313" s="3"/>
      <c r="I313" s="3"/>
      <c r="J313" s="3"/>
    </row>
    <row r="314" ht="12.0" customHeight="1">
      <c r="C314" s="3"/>
      <c r="D314" s="3"/>
      <c r="E314" s="3"/>
      <c r="F314" s="3"/>
      <c r="G314" s="3"/>
      <c r="H314" s="3"/>
      <c r="I314" s="3"/>
      <c r="J314" s="3"/>
    </row>
    <row r="315" ht="12.0" customHeight="1">
      <c r="C315" s="3"/>
      <c r="D315" s="3"/>
      <c r="E315" s="3"/>
      <c r="F315" s="3"/>
      <c r="G315" s="3"/>
      <c r="H315" s="3"/>
      <c r="I315" s="3"/>
      <c r="J315" s="3"/>
    </row>
    <row r="316" ht="12.0" customHeight="1">
      <c r="C316" s="3"/>
      <c r="D316" s="3"/>
      <c r="E316" s="3"/>
      <c r="F316" s="3"/>
      <c r="G316" s="3"/>
      <c r="H316" s="3"/>
      <c r="I316" s="3"/>
      <c r="J316" s="3"/>
    </row>
    <row r="317" ht="12.0" customHeight="1">
      <c r="C317" s="3"/>
      <c r="D317" s="3"/>
      <c r="E317" s="3"/>
      <c r="F317" s="3"/>
      <c r="G317" s="3"/>
      <c r="H317" s="3"/>
      <c r="I317" s="3"/>
      <c r="J317" s="3"/>
    </row>
    <row r="318" ht="12.0" customHeight="1">
      <c r="C318" s="3"/>
      <c r="D318" s="3"/>
      <c r="E318" s="3"/>
      <c r="F318" s="3"/>
      <c r="G318" s="3"/>
      <c r="H318" s="3"/>
      <c r="I318" s="3"/>
      <c r="J318" s="3"/>
    </row>
    <row r="319" ht="12.0" customHeight="1">
      <c r="C319" s="3"/>
      <c r="D319" s="3"/>
      <c r="E319" s="3"/>
      <c r="F319" s="3"/>
      <c r="G319" s="3"/>
      <c r="H319" s="3"/>
      <c r="I319" s="3"/>
      <c r="J319" s="3"/>
    </row>
    <row r="320" ht="12.0" customHeight="1">
      <c r="C320" s="3"/>
      <c r="D320" s="3"/>
      <c r="E320" s="3"/>
      <c r="F320" s="3"/>
      <c r="G320" s="3"/>
      <c r="H320" s="3"/>
      <c r="I320" s="3"/>
      <c r="J320" s="3"/>
    </row>
    <row r="321" ht="12.0" customHeight="1">
      <c r="C321" s="3"/>
      <c r="D321" s="3"/>
      <c r="E321" s="3"/>
      <c r="F321" s="3"/>
      <c r="G321" s="3"/>
      <c r="H321" s="3"/>
      <c r="I321" s="3"/>
      <c r="J321" s="3"/>
    </row>
    <row r="322" ht="12.0" customHeight="1">
      <c r="C322" s="3"/>
      <c r="D322" s="3"/>
      <c r="E322" s="3"/>
      <c r="F322" s="3"/>
      <c r="G322" s="3"/>
      <c r="H322" s="3"/>
      <c r="I322" s="3"/>
      <c r="J322" s="3"/>
    </row>
    <row r="323" ht="12.0" customHeight="1">
      <c r="C323" s="3"/>
      <c r="D323" s="3"/>
      <c r="E323" s="3"/>
      <c r="F323" s="3"/>
      <c r="G323" s="3"/>
      <c r="H323" s="3"/>
      <c r="I323" s="3"/>
      <c r="J323" s="3"/>
    </row>
    <row r="324" ht="12.0" customHeight="1">
      <c r="C324" s="3"/>
      <c r="D324" s="3"/>
      <c r="E324" s="3"/>
      <c r="F324" s="3"/>
      <c r="G324" s="3"/>
      <c r="H324" s="3"/>
      <c r="I324" s="3"/>
      <c r="J324" s="3"/>
    </row>
    <row r="325" ht="12.0" customHeight="1">
      <c r="C325" s="3"/>
      <c r="D325" s="3"/>
      <c r="E325" s="3"/>
      <c r="F325" s="3"/>
      <c r="G325" s="3"/>
      <c r="H325" s="3"/>
      <c r="I325" s="3"/>
      <c r="J325" s="3"/>
    </row>
    <row r="326" ht="12.0" customHeight="1">
      <c r="C326" s="3"/>
      <c r="D326" s="3"/>
      <c r="E326" s="3"/>
      <c r="F326" s="3"/>
      <c r="G326" s="3"/>
      <c r="H326" s="3"/>
      <c r="I326" s="3"/>
      <c r="J326" s="3"/>
    </row>
    <row r="327" ht="12.0" customHeight="1">
      <c r="C327" s="3"/>
      <c r="D327" s="3"/>
      <c r="E327" s="3"/>
      <c r="F327" s="3"/>
      <c r="G327" s="3"/>
      <c r="H327" s="3"/>
      <c r="I327" s="3"/>
      <c r="J327" s="3"/>
    </row>
    <row r="328" ht="12.0" customHeight="1">
      <c r="C328" s="3"/>
      <c r="D328" s="3"/>
      <c r="E328" s="3"/>
      <c r="F328" s="3"/>
      <c r="G328" s="3"/>
      <c r="H328" s="3"/>
      <c r="I328" s="3"/>
      <c r="J328" s="3"/>
    </row>
    <row r="329" ht="12.0" customHeight="1">
      <c r="C329" s="3"/>
      <c r="D329" s="3"/>
      <c r="E329" s="3"/>
      <c r="F329" s="3"/>
      <c r="G329" s="3"/>
      <c r="H329" s="3"/>
      <c r="I329" s="3"/>
      <c r="J329" s="3"/>
    </row>
    <row r="330" ht="12.0" customHeight="1">
      <c r="C330" s="3"/>
      <c r="D330" s="3"/>
      <c r="E330" s="3"/>
      <c r="F330" s="3"/>
      <c r="G330" s="3"/>
      <c r="H330" s="3"/>
      <c r="I330" s="3"/>
      <c r="J330" s="3"/>
    </row>
    <row r="331" ht="12.0" customHeight="1">
      <c r="C331" s="3"/>
      <c r="D331" s="3"/>
      <c r="E331" s="3"/>
      <c r="F331" s="3"/>
      <c r="G331" s="3"/>
      <c r="H331" s="3"/>
      <c r="I331" s="3"/>
      <c r="J331" s="3"/>
    </row>
    <row r="332" ht="12.0" customHeight="1">
      <c r="C332" s="3"/>
      <c r="D332" s="3"/>
      <c r="E332" s="3"/>
      <c r="F332" s="3"/>
      <c r="G332" s="3"/>
      <c r="H332" s="3"/>
      <c r="I332" s="3"/>
      <c r="J332" s="3"/>
    </row>
    <row r="333" ht="12.0" customHeight="1">
      <c r="C333" s="3"/>
      <c r="D333" s="3"/>
      <c r="E333" s="3"/>
      <c r="F333" s="3"/>
      <c r="G333" s="3"/>
      <c r="H333" s="3"/>
      <c r="I333" s="3"/>
      <c r="J333" s="3"/>
    </row>
    <row r="334" ht="12.0" customHeight="1">
      <c r="C334" s="3"/>
      <c r="D334" s="3"/>
      <c r="E334" s="3"/>
      <c r="F334" s="3"/>
      <c r="G334" s="3"/>
      <c r="H334" s="3"/>
      <c r="I334" s="3"/>
      <c r="J334" s="3"/>
    </row>
    <row r="335" ht="12.0" customHeight="1">
      <c r="C335" s="3"/>
      <c r="D335" s="3"/>
      <c r="E335" s="3"/>
      <c r="F335" s="3"/>
      <c r="G335" s="3"/>
      <c r="H335" s="3"/>
      <c r="I335" s="3"/>
      <c r="J335" s="3"/>
    </row>
    <row r="336" ht="12.0" customHeight="1">
      <c r="C336" s="3"/>
      <c r="D336" s="3"/>
      <c r="E336" s="3"/>
      <c r="F336" s="3"/>
      <c r="G336" s="3"/>
      <c r="H336" s="3"/>
      <c r="I336" s="3"/>
      <c r="J336" s="3"/>
    </row>
    <row r="337" ht="12.0" customHeight="1">
      <c r="C337" s="3"/>
      <c r="D337" s="3"/>
      <c r="E337" s="3"/>
      <c r="F337" s="3"/>
      <c r="G337" s="3"/>
      <c r="H337" s="3"/>
      <c r="I337" s="3"/>
      <c r="J337" s="3"/>
    </row>
    <row r="338" ht="12.0" customHeight="1">
      <c r="C338" s="3"/>
      <c r="D338" s="3"/>
      <c r="E338" s="3"/>
      <c r="F338" s="3"/>
      <c r="G338" s="3"/>
      <c r="H338" s="3"/>
      <c r="I338" s="3"/>
      <c r="J338" s="3"/>
    </row>
    <row r="339" ht="12.0" customHeight="1">
      <c r="C339" s="3"/>
      <c r="D339" s="3"/>
      <c r="E339" s="3"/>
      <c r="F339" s="3"/>
      <c r="G339" s="3"/>
      <c r="H339" s="3"/>
      <c r="I339" s="3"/>
      <c r="J339" s="3"/>
    </row>
    <row r="340" ht="12.0" customHeight="1">
      <c r="C340" s="3"/>
      <c r="D340" s="3"/>
      <c r="E340" s="3"/>
      <c r="F340" s="3"/>
      <c r="G340" s="3"/>
      <c r="H340" s="3"/>
      <c r="I340" s="3"/>
      <c r="J340" s="3"/>
    </row>
    <row r="341" ht="12.0" customHeight="1">
      <c r="C341" s="3"/>
      <c r="D341" s="3"/>
      <c r="E341" s="3"/>
      <c r="F341" s="3"/>
      <c r="G341" s="3"/>
      <c r="H341" s="3"/>
      <c r="I341" s="3"/>
      <c r="J341" s="3"/>
    </row>
    <row r="342" ht="12.0" customHeight="1">
      <c r="C342" s="3"/>
      <c r="D342" s="3"/>
      <c r="E342" s="3"/>
      <c r="F342" s="3"/>
      <c r="G342" s="3"/>
      <c r="H342" s="3"/>
      <c r="I342" s="3"/>
      <c r="J342" s="3"/>
    </row>
    <row r="343" ht="12.0" customHeight="1">
      <c r="C343" s="3"/>
      <c r="D343" s="3"/>
      <c r="E343" s="3"/>
      <c r="F343" s="3"/>
      <c r="G343" s="3"/>
      <c r="H343" s="3"/>
      <c r="I343" s="3"/>
      <c r="J343" s="3"/>
    </row>
    <row r="344" ht="12.0" customHeight="1">
      <c r="C344" s="3"/>
      <c r="D344" s="3"/>
      <c r="E344" s="3"/>
      <c r="F344" s="3"/>
      <c r="G344" s="3"/>
      <c r="H344" s="3"/>
      <c r="I344" s="3"/>
      <c r="J344" s="3"/>
    </row>
    <row r="345" ht="12.0" customHeight="1">
      <c r="C345" s="3"/>
      <c r="D345" s="3"/>
      <c r="E345" s="3"/>
      <c r="F345" s="3"/>
      <c r="G345" s="3"/>
      <c r="H345" s="3"/>
      <c r="I345" s="3"/>
      <c r="J345" s="3"/>
    </row>
    <row r="346" ht="12.0" customHeight="1">
      <c r="C346" s="3"/>
      <c r="D346" s="3"/>
      <c r="E346" s="3"/>
      <c r="F346" s="3"/>
      <c r="G346" s="3"/>
      <c r="H346" s="3"/>
      <c r="I346" s="3"/>
      <c r="J346" s="3"/>
    </row>
    <row r="347" ht="12.0" customHeight="1">
      <c r="C347" s="3"/>
      <c r="D347" s="3"/>
      <c r="E347" s="3"/>
      <c r="F347" s="3"/>
      <c r="G347" s="3"/>
      <c r="H347" s="3"/>
      <c r="I347" s="3"/>
      <c r="J347" s="3"/>
    </row>
    <row r="348" ht="12.0" customHeight="1">
      <c r="C348" s="3"/>
      <c r="D348" s="3"/>
      <c r="E348" s="3"/>
      <c r="F348" s="3"/>
      <c r="G348" s="3"/>
      <c r="H348" s="3"/>
      <c r="I348" s="3"/>
      <c r="J348" s="3"/>
    </row>
    <row r="349" ht="12.0" customHeight="1">
      <c r="C349" s="3"/>
      <c r="D349" s="3"/>
      <c r="E349" s="3"/>
      <c r="F349" s="3"/>
      <c r="G349" s="3"/>
      <c r="H349" s="3"/>
      <c r="I349" s="3"/>
      <c r="J349" s="3"/>
    </row>
    <row r="350" ht="12.0" customHeight="1">
      <c r="C350" s="3"/>
      <c r="D350" s="3"/>
      <c r="E350" s="3"/>
      <c r="F350" s="3"/>
      <c r="G350" s="3"/>
      <c r="H350" s="3"/>
      <c r="I350" s="3"/>
      <c r="J350" s="3"/>
    </row>
    <row r="351" ht="12.0" customHeight="1">
      <c r="C351" s="3"/>
      <c r="D351" s="3"/>
      <c r="E351" s="3"/>
      <c r="F351" s="3"/>
      <c r="G351" s="3"/>
      <c r="H351" s="3"/>
      <c r="I351" s="3"/>
      <c r="J351" s="3"/>
    </row>
    <row r="352" ht="12.0" customHeight="1">
      <c r="C352" s="3"/>
      <c r="D352" s="3"/>
      <c r="E352" s="3"/>
      <c r="F352" s="3"/>
      <c r="G352" s="3"/>
      <c r="H352" s="3"/>
      <c r="I352" s="3"/>
      <c r="J352" s="3"/>
    </row>
    <row r="353" ht="12.0" customHeight="1">
      <c r="C353" s="3"/>
      <c r="D353" s="3"/>
      <c r="E353" s="3"/>
      <c r="F353" s="3"/>
      <c r="G353" s="3"/>
      <c r="H353" s="3"/>
      <c r="I353" s="3"/>
      <c r="J353" s="3"/>
    </row>
    <row r="354" ht="12.0" customHeight="1">
      <c r="C354" s="3"/>
      <c r="D354" s="3"/>
      <c r="E354" s="3"/>
      <c r="F354" s="3"/>
      <c r="G354" s="3"/>
      <c r="H354" s="3"/>
      <c r="I354" s="3"/>
      <c r="J354" s="3"/>
    </row>
    <row r="355" ht="12.0" customHeight="1">
      <c r="C355" s="3"/>
      <c r="D355" s="3"/>
      <c r="E355" s="3"/>
      <c r="F355" s="3"/>
      <c r="G355" s="3"/>
      <c r="H355" s="3"/>
      <c r="I355" s="3"/>
      <c r="J355" s="3"/>
    </row>
    <row r="356" ht="12.0" customHeight="1">
      <c r="C356" s="3"/>
      <c r="D356" s="3"/>
      <c r="E356" s="3"/>
      <c r="F356" s="3"/>
      <c r="G356" s="3"/>
      <c r="H356" s="3"/>
      <c r="I356" s="3"/>
      <c r="J356" s="3"/>
    </row>
    <row r="357" ht="12.0" customHeight="1">
      <c r="C357" s="3"/>
      <c r="D357" s="3"/>
      <c r="E357" s="3"/>
      <c r="F357" s="3"/>
      <c r="G357" s="3"/>
      <c r="H357" s="3"/>
      <c r="I357" s="3"/>
      <c r="J357" s="3"/>
    </row>
    <row r="358" ht="12.0" customHeight="1">
      <c r="C358" s="3"/>
      <c r="D358" s="3"/>
      <c r="E358" s="3"/>
      <c r="F358" s="3"/>
      <c r="G358" s="3"/>
      <c r="H358" s="3"/>
      <c r="I358" s="3"/>
      <c r="J358" s="3"/>
    </row>
    <row r="359" ht="12.0" customHeight="1">
      <c r="C359" s="3"/>
      <c r="D359" s="3"/>
      <c r="E359" s="3"/>
      <c r="F359" s="3"/>
      <c r="G359" s="3"/>
      <c r="H359" s="3"/>
      <c r="I359" s="3"/>
      <c r="J359" s="3"/>
    </row>
    <row r="360" ht="12.0" customHeight="1">
      <c r="C360" s="3"/>
      <c r="D360" s="3"/>
      <c r="E360" s="3"/>
      <c r="F360" s="3"/>
      <c r="G360" s="3"/>
      <c r="H360" s="3"/>
      <c r="I360" s="3"/>
      <c r="J360" s="3"/>
    </row>
    <row r="361" ht="12.0" customHeight="1">
      <c r="C361" s="3"/>
      <c r="D361" s="3"/>
      <c r="E361" s="3"/>
      <c r="F361" s="3"/>
      <c r="G361" s="3"/>
      <c r="H361" s="3"/>
      <c r="I361" s="3"/>
      <c r="J361" s="3"/>
    </row>
    <row r="362" ht="12.0" customHeight="1">
      <c r="C362" s="3"/>
      <c r="D362" s="3"/>
      <c r="E362" s="3"/>
      <c r="F362" s="3"/>
      <c r="G362" s="3"/>
      <c r="H362" s="3"/>
      <c r="I362" s="3"/>
      <c r="J362" s="3"/>
    </row>
    <row r="363" ht="12.0" customHeight="1">
      <c r="C363" s="3"/>
      <c r="D363" s="3"/>
      <c r="E363" s="3"/>
      <c r="F363" s="3"/>
      <c r="G363" s="3"/>
      <c r="H363" s="3"/>
      <c r="I363" s="3"/>
      <c r="J363" s="3"/>
    </row>
    <row r="364" ht="12.0" customHeight="1">
      <c r="C364" s="3"/>
      <c r="D364" s="3"/>
      <c r="E364" s="3"/>
      <c r="F364" s="3"/>
      <c r="G364" s="3"/>
      <c r="H364" s="3"/>
      <c r="I364" s="3"/>
      <c r="J364" s="3"/>
    </row>
    <row r="365" ht="12.0" customHeight="1">
      <c r="C365" s="3"/>
      <c r="D365" s="3"/>
      <c r="E365" s="3"/>
      <c r="F365" s="3"/>
      <c r="G365" s="3"/>
      <c r="H365" s="3"/>
      <c r="I365" s="3"/>
      <c r="J365" s="3"/>
    </row>
    <row r="366" ht="12.0" customHeight="1">
      <c r="C366" s="3"/>
      <c r="D366" s="3"/>
      <c r="E366" s="3"/>
      <c r="F366" s="3"/>
      <c r="G366" s="3"/>
      <c r="H366" s="3"/>
      <c r="I366" s="3"/>
      <c r="J366" s="3"/>
    </row>
    <row r="367" ht="12.0" customHeight="1">
      <c r="C367" s="3"/>
      <c r="D367" s="3"/>
      <c r="E367" s="3"/>
      <c r="F367" s="3"/>
      <c r="G367" s="3"/>
      <c r="H367" s="3"/>
      <c r="I367" s="3"/>
      <c r="J367" s="3"/>
    </row>
    <row r="368" ht="12.0" customHeight="1">
      <c r="C368" s="3"/>
      <c r="D368" s="3"/>
      <c r="E368" s="3"/>
      <c r="F368" s="3"/>
      <c r="G368" s="3"/>
      <c r="H368" s="3"/>
      <c r="I368" s="3"/>
      <c r="J368" s="3"/>
    </row>
    <row r="369" ht="12.0" customHeight="1">
      <c r="C369" s="3"/>
      <c r="D369" s="3"/>
      <c r="E369" s="3"/>
      <c r="F369" s="3"/>
      <c r="G369" s="3"/>
      <c r="H369" s="3"/>
      <c r="I369" s="3"/>
      <c r="J369" s="3"/>
    </row>
    <row r="370" ht="12.0" customHeight="1">
      <c r="C370" s="3"/>
      <c r="D370" s="3"/>
      <c r="E370" s="3"/>
      <c r="F370" s="3"/>
      <c r="G370" s="3"/>
      <c r="H370" s="3"/>
      <c r="I370" s="3"/>
      <c r="J370" s="3"/>
    </row>
    <row r="371" ht="12.0" customHeight="1">
      <c r="C371" s="3"/>
      <c r="D371" s="3"/>
      <c r="E371" s="3"/>
      <c r="F371" s="3"/>
      <c r="G371" s="3"/>
      <c r="H371" s="3"/>
      <c r="I371" s="3"/>
      <c r="J371" s="3"/>
    </row>
    <row r="372" ht="12.0" customHeight="1">
      <c r="C372" s="3"/>
      <c r="D372" s="3"/>
      <c r="E372" s="3"/>
      <c r="F372" s="3"/>
      <c r="G372" s="3"/>
      <c r="H372" s="3"/>
      <c r="I372" s="3"/>
      <c r="J372" s="3"/>
    </row>
    <row r="373" ht="12.0" customHeight="1">
      <c r="C373" s="3"/>
      <c r="D373" s="3"/>
      <c r="E373" s="3"/>
      <c r="F373" s="3"/>
      <c r="G373" s="3"/>
      <c r="H373" s="3"/>
      <c r="I373" s="3"/>
      <c r="J373" s="3"/>
    </row>
    <row r="374" ht="12.0" customHeight="1">
      <c r="C374" s="3"/>
      <c r="D374" s="3"/>
      <c r="E374" s="3"/>
      <c r="F374" s="3"/>
      <c r="G374" s="3"/>
      <c r="H374" s="3"/>
      <c r="I374" s="3"/>
      <c r="J374" s="3"/>
    </row>
    <row r="375" ht="12.0" customHeight="1">
      <c r="C375" s="3"/>
      <c r="D375" s="3"/>
      <c r="E375" s="3"/>
      <c r="F375" s="3"/>
      <c r="G375" s="3"/>
      <c r="H375" s="3"/>
      <c r="I375" s="3"/>
      <c r="J375" s="3"/>
    </row>
    <row r="376" ht="12.0" customHeight="1">
      <c r="C376" s="3"/>
      <c r="D376" s="3"/>
      <c r="E376" s="3"/>
      <c r="F376" s="3"/>
      <c r="G376" s="3"/>
      <c r="H376" s="3"/>
      <c r="I376" s="3"/>
      <c r="J376" s="3"/>
    </row>
    <row r="377" ht="12.0" customHeight="1">
      <c r="C377" s="3"/>
      <c r="D377" s="3"/>
      <c r="E377" s="3"/>
      <c r="F377" s="3"/>
      <c r="G377" s="3"/>
      <c r="H377" s="3"/>
      <c r="I377" s="3"/>
      <c r="J377" s="3"/>
    </row>
    <row r="378" ht="12.0" customHeight="1">
      <c r="C378" s="3"/>
      <c r="D378" s="3"/>
      <c r="E378" s="3"/>
      <c r="F378" s="3"/>
      <c r="G378" s="3"/>
      <c r="H378" s="3"/>
      <c r="I378" s="3"/>
      <c r="J378" s="3"/>
    </row>
    <row r="379" ht="12.0" customHeight="1">
      <c r="C379" s="3"/>
      <c r="D379" s="3"/>
      <c r="E379" s="3"/>
      <c r="F379" s="3"/>
      <c r="G379" s="3"/>
      <c r="H379" s="3"/>
      <c r="I379" s="3"/>
      <c r="J379" s="3"/>
    </row>
    <row r="380" ht="12.0" customHeight="1">
      <c r="C380" s="3"/>
      <c r="D380" s="3"/>
      <c r="E380" s="3"/>
      <c r="F380" s="3"/>
      <c r="G380" s="3"/>
      <c r="H380" s="3"/>
      <c r="I380" s="3"/>
      <c r="J380" s="3"/>
    </row>
    <row r="381" ht="12.0" customHeight="1">
      <c r="C381" s="3"/>
      <c r="D381" s="3"/>
      <c r="E381" s="3"/>
      <c r="F381" s="3"/>
      <c r="G381" s="3"/>
      <c r="H381" s="3"/>
      <c r="I381" s="3"/>
      <c r="J381" s="3"/>
    </row>
    <row r="382" ht="12.0" customHeight="1">
      <c r="C382" s="3"/>
      <c r="D382" s="3"/>
      <c r="E382" s="3"/>
      <c r="F382" s="3"/>
      <c r="G382" s="3"/>
      <c r="H382" s="3"/>
      <c r="I382" s="3"/>
      <c r="J382" s="3"/>
    </row>
    <row r="383" ht="12.0" customHeight="1">
      <c r="C383" s="3"/>
      <c r="D383" s="3"/>
      <c r="E383" s="3"/>
      <c r="F383" s="3"/>
      <c r="G383" s="3"/>
      <c r="H383" s="3"/>
      <c r="I383" s="3"/>
      <c r="J383" s="3"/>
    </row>
    <row r="384" ht="12.0" customHeight="1">
      <c r="C384" s="3"/>
      <c r="D384" s="3"/>
      <c r="E384" s="3"/>
      <c r="F384" s="3"/>
      <c r="G384" s="3"/>
      <c r="H384" s="3"/>
      <c r="I384" s="3"/>
      <c r="J384" s="3"/>
    </row>
    <row r="385" ht="12.0" customHeight="1">
      <c r="C385" s="3"/>
      <c r="D385" s="3"/>
      <c r="E385" s="3"/>
      <c r="F385" s="3"/>
      <c r="G385" s="3"/>
      <c r="H385" s="3"/>
      <c r="I385" s="3"/>
      <c r="J385" s="3"/>
    </row>
    <row r="386" ht="12.0" customHeight="1">
      <c r="C386" s="3"/>
      <c r="D386" s="3"/>
      <c r="E386" s="3"/>
      <c r="F386" s="3"/>
      <c r="G386" s="3"/>
      <c r="H386" s="3"/>
      <c r="I386" s="3"/>
      <c r="J386" s="3"/>
    </row>
    <row r="387" ht="12.0" customHeight="1">
      <c r="C387" s="3"/>
      <c r="D387" s="3"/>
      <c r="E387" s="3"/>
      <c r="F387" s="3"/>
      <c r="G387" s="3"/>
      <c r="H387" s="3"/>
      <c r="I387" s="3"/>
      <c r="J387" s="3"/>
    </row>
    <row r="388" ht="12.0" customHeight="1">
      <c r="C388" s="3"/>
      <c r="D388" s="3"/>
      <c r="E388" s="3"/>
      <c r="F388" s="3"/>
      <c r="G388" s="3"/>
      <c r="H388" s="3"/>
      <c r="I388" s="3"/>
      <c r="J388" s="3"/>
    </row>
    <row r="389" ht="12.0" customHeight="1">
      <c r="C389" s="3"/>
      <c r="D389" s="3"/>
      <c r="E389" s="3"/>
      <c r="F389" s="3"/>
      <c r="G389" s="3"/>
      <c r="H389" s="3"/>
      <c r="I389" s="3"/>
      <c r="J389" s="3"/>
    </row>
    <row r="390" ht="12.0" customHeight="1">
      <c r="C390" s="3"/>
      <c r="D390" s="3"/>
      <c r="E390" s="3"/>
      <c r="F390" s="3"/>
      <c r="G390" s="3"/>
      <c r="H390" s="3"/>
      <c r="I390" s="3"/>
      <c r="J390" s="3"/>
    </row>
    <row r="391" ht="12.0" customHeight="1">
      <c r="C391" s="3"/>
      <c r="D391" s="3"/>
      <c r="E391" s="3"/>
      <c r="F391" s="3"/>
      <c r="G391" s="3"/>
      <c r="H391" s="3"/>
      <c r="I391" s="3"/>
      <c r="J391" s="3"/>
    </row>
    <row r="392" ht="12.0" customHeight="1">
      <c r="C392" s="3"/>
      <c r="D392" s="3"/>
      <c r="E392" s="3"/>
      <c r="F392" s="3"/>
      <c r="G392" s="3"/>
      <c r="H392" s="3"/>
      <c r="I392" s="3"/>
      <c r="J392" s="3"/>
    </row>
    <row r="393" ht="12.0" customHeight="1">
      <c r="C393" s="3"/>
      <c r="D393" s="3"/>
      <c r="E393" s="3"/>
      <c r="F393" s="3"/>
      <c r="G393" s="3"/>
      <c r="H393" s="3"/>
      <c r="I393" s="3"/>
      <c r="J393" s="3"/>
    </row>
    <row r="394" ht="12.0" customHeight="1">
      <c r="C394" s="3"/>
      <c r="D394" s="3"/>
      <c r="E394" s="3"/>
      <c r="F394" s="3"/>
      <c r="G394" s="3"/>
      <c r="H394" s="3"/>
      <c r="I394" s="3"/>
      <c r="J394" s="3"/>
    </row>
    <row r="395" ht="12.0" customHeight="1">
      <c r="C395" s="3"/>
      <c r="D395" s="3"/>
      <c r="E395" s="3"/>
      <c r="F395" s="3"/>
      <c r="G395" s="3"/>
      <c r="H395" s="3"/>
      <c r="I395" s="3"/>
      <c r="J395" s="3"/>
    </row>
    <row r="396" ht="12.0" customHeight="1">
      <c r="C396" s="3"/>
      <c r="D396" s="3"/>
      <c r="E396" s="3"/>
      <c r="F396" s="3"/>
      <c r="G396" s="3"/>
      <c r="H396" s="3"/>
      <c r="I396" s="3"/>
      <c r="J396" s="3"/>
    </row>
    <row r="397" ht="12.0" customHeight="1">
      <c r="C397" s="3"/>
      <c r="D397" s="3"/>
      <c r="E397" s="3"/>
      <c r="F397" s="3"/>
      <c r="G397" s="3"/>
      <c r="H397" s="3"/>
      <c r="I397" s="3"/>
      <c r="J397" s="3"/>
    </row>
    <row r="398" ht="12.0" customHeight="1">
      <c r="C398" s="3"/>
      <c r="D398" s="3"/>
      <c r="E398" s="3"/>
      <c r="F398" s="3"/>
      <c r="G398" s="3"/>
      <c r="H398" s="3"/>
      <c r="I398" s="3"/>
      <c r="J398" s="3"/>
    </row>
    <row r="399" ht="12.0" customHeight="1">
      <c r="C399" s="3"/>
      <c r="D399" s="3"/>
      <c r="E399" s="3"/>
      <c r="F399" s="3"/>
      <c r="G399" s="3"/>
      <c r="H399" s="3"/>
      <c r="I399" s="3"/>
      <c r="J399" s="3"/>
    </row>
    <row r="400" ht="12.0" customHeight="1">
      <c r="C400" s="3"/>
      <c r="D400" s="3"/>
      <c r="E400" s="3"/>
      <c r="F400" s="3"/>
      <c r="G400" s="3"/>
      <c r="H400" s="3"/>
      <c r="I400" s="3"/>
      <c r="J400" s="3"/>
    </row>
    <row r="401" ht="12.0" customHeight="1">
      <c r="C401" s="3"/>
      <c r="D401" s="3"/>
      <c r="E401" s="3"/>
      <c r="F401" s="3"/>
      <c r="G401" s="3"/>
      <c r="H401" s="3"/>
      <c r="I401" s="3"/>
      <c r="J401" s="3"/>
    </row>
    <row r="402" ht="12.0" customHeight="1">
      <c r="C402" s="3"/>
      <c r="D402" s="3"/>
      <c r="E402" s="3"/>
      <c r="F402" s="3"/>
      <c r="G402" s="3"/>
      <c r="H402" s="3"/>
      <c r="I402" s="3"/>
      <c r="J402" s="3"/>
    </row>
    <row r="403" ht="12.0" customHeight="1">
      <c r="C403" s="3"/>
      <c r="D403" s="3"/>
      <c r="E403" s="3"/>
      <c r="F403" s="3"/>
      <c r="G403" s="3"/>
      <c r="H403" s="3"/>
      <c r="I403" s="3"/>
      <c r="J403" s="3"/>
    </row>
    <row r="404" ht="12.0" customHeight="1">
      <c r="C404" s="3"/>
      <c r="D404" s="3"/>
      <c r="E404" s="3"/>
      <c r="F404" s="3"/>
      <c r="G404" s="3"/>
      <c r="H404" s="3"/>
      <c r="I404" s="3"/>
      <c r="J404" s="3"/>
    </row>
    <row r="405" ht="12.0" customHeight="1">
      <c r="C405" s="3"/>
      <c r="D405" s="3"/>
      <c r="E405" s="3"/>
      <c r="F405" s="3"/>
      <c r="G405" s="3"/>
      <c r="H405" s="3"/>
      <c r="I405" s="3"/>
      <c r="J405" s="3"/>
    </row>
    <row r="406" ht="12.0" customHeight="1">
      <c r="C406" s="3"/>
      <c r="D406" s="3"/>
      <c r="E406" s="3"/>
      <c r="F406" s="3"/>
      <c r="G406" s="3"/>
      <c r="H406" s="3"/>
      <c r="I406" s="3"/>
      <c r="J406" s="3"/>
    </row>
    <row r="407" ht="12.0" customHeight="1">
      <c r="C407" s="3"/>
      <c r="D407" s="3"/>
      <c r="E407" s="3"/>
      <c r="F407" s="3"/>
      <c r="G407" s="3"/>
      <c r="H407" s="3"/>
      <c r="I407" s="3"/>
      <c r="J407" s="3"/>
    </row>
    <row r="408" ht="12.0" customHeight="1">
      <c r="C408" s="3"/>
      <c r="D408" s="3"/>
      <c r="E408" s="3"/>
      <c r="F408" s="3"/>
      <c r="G408" s="3"/>
      <c r="H408" s="3"/>
      <c r="I408" s="3"/>
      <c r="J408" s="3"/>
    </row>
    <row r="409" ht="12.0" customHeight="1">
      <c r="C409" s="3"/>
      <c r="D409" s="3"/>
      <c r="E409" s="3"/>
      <c r="F409" s="3"/>
      <c r="G409" s="3"/>
      <c r="H409" s="3"/>
      <c r="I409" s="3"/>
      <c r="J409" s="3"/>
    </row>
    <row r="410" ht="12.0" customHeight="1">
      <c r="C410" s="3"/>
      <c r="D410" s="3"/>
      <c r="E410" s="3"/>
      <c r="F410" s="3"/>
      <c r="G410" s="3"/>
      <c r="H410" s="3"/>
      <c r="I410" s="3"/>
      <c r="J410" s="3"/>
    </row>
    <row r="411" ht="12.0" customHeight="1">
      <c r="C411" s="3"/>
      <c r="D411" s="3"/>
      <c r="E411" s="3"/>
      <c r="F411" s="3"/>
      <c r="G411" s="3"/>
      <c r="H411" s="3"/>
      <c r="I411" s="3"/>
      <c r="J411" s="3"/>
    </row>
    <row r="412" ht="12.0" customHeight="1">
      <c r="C412" s="3"/>
      <c r="D412" s="3"/>
      <c r="E412" s="3"/>
      <c r="F412" s="3"/>
      <c r="G412" s="3"/>
      <c r="H412" s="3"/>
      <c r="I412" s="3"/>
      <c r="J412" s="3"/>
    </row>
    <row r="413" ht="12.0" customHeight="1">
      <c r="C413" s="3"/>
      <c r="D413" s="3"/>
      <c r="E413" s="3"/>
      <c r="F413" s="3"/>
      <c r="G413" s="3"/>
      <c r="H413" s="3"/>
      <c r="I413" s="3"/>
      <c r="J413" s="3"/>
    </row>
    <row r="414" ht="12.0" customHeight="1">
      <c r="C414" s="3"/>
      <c r="D414" s="3"/>
      <c r="E414" s="3"/>
      <c r="F414" s="3"/>
      <c r="G414" s="3"/>
      <c r="H414" s="3"/>
      <c r="I414" s="3"/>
      <c r="J414" s="3"/>
    </row>
    <row r="415" ht="12.0" customHeight="1">
      <c r="C415" s="3"/>
      <c r="D415" s="3"/>
      <c r="E415" s="3"/>
      <c r="F415" s="3"/>
      <c r="G415" s="3"/>
      <c r="H415" s="3"/>
      <c r="I415" s="3"/>
      <c r="J415" s="3"/>
    </row>
    <row r="416" ht="12.0" customHeight="1">
      <c r="C416" s="3"/>
      <c r="D416" s="3"/>
      <c r="E416" s="3"/>
      <c r="F416" s="3"/>
      <c r="G416" s="3"/>
      <c r="H416" s="3"/>
      <c r="I416" s="3"/>
      <c r="J416" s="3"/>
    </row>
    <row r="417" ht="12.0" customHeight="1">
      <c r="C417" s="3"/>
      <c r="D417" s="3"/>
      <c r="E417" s="3"/>
      <c r="F417" s="3"/>
      <c r="G417" s="3"/>
      <c r="H417" s="3"/>
      <c r="I417" s="3"/>
      <c r="J417" s="3"/>
    </row>
    <row r="418" ht="12.0" customHeight="1">
      <c r="C418" s="3"/>
      <c r="D418" s="3"/>
      <c r="E418" s="3"/>
      <c r="F418" s="3"/>
      <c r="G418" s="3"/>
      <c r="H418" s="3"/>
      <c r="I418" s="3"/>
      <c r="J418" s="3"/>
    </row>
    <row r="419" ht="12.0" customHeight="1">
      <c r="C419" s="3"/>
      <c r="D419" s="3"/>
      <c r="E419" s="3"/>
      <c r="F419" s="3"/>
      <c r="G419" s="3"/>
      <c r="H419" s="3"/>
      <c r="I419" s="3"/>
      <c r="J419" s="3"/>
    </row>
    <row r="420" ht="12.0" customHeight="1">
      <c r="C420" s="3"/>
      <c r="D420" s="3"/>
      <c r="E420" s="3"/>
      <c r="F420" s="3"/>
      <c r="G420" s="3"/>
      <c r="H420" s="3"/>
      <c r="I420" s="3"/>
      <c r="J420" s="3"/>
    </row>
    <row r="421" ht="12.0" customHeight="1">
      <c r="C421" s="3"/>
      <c r="D421" s="3"/>
      <c r="E421" s="3"/>
      <c r="F421" s="3"/>
      <c r="G421" s="3"/>
      <c r="H421" s="3"/>
      <c r="I421" s="3"/>
      <c r="J421" s="3"/>
    </row>
    <row r="422" ht="12.0" customHeight="1">
      <c r="C422" s="3"/>
      <c r="D422" s="3"/>
      <c r="E422" s="3"/>
      <c r="F422" s="3"/>
      <c r="G422" s="3"/>
      <c r="H422" s="3"/>
      <c r="I422" s="3"/>
      <c r="J422" s="3"/>
    </row>
    <row r="423" ht="12.0" customHeight="1">
      <c r="C423" s="3"/>
      <c r="D423" s="3"/>
      <c r="E423" s="3"/>
      <c r="F423" s="3"/>
      <c r="G423" s="3"/>
      <c r="H423" s="3"/>
      <c r="I423" s="3"/>
      <c r="J423" s="3"/>
    </row>
    <row r="424" ht="12.0" customHeight="1">
      <c r="C424" s="3"/>
      <c r="D424" s="3"/>
      <c r="E424" s="3"/>
      <c r="F424" s="3"/>
      <c r="G424" s="3"/>
      <c r="H424" s="3"/>
      <c r="I424" s="3"/>
      <c r="J424" s="3"/>
    </row>
    <row r="425" ht="12.0" customHeight="1">
      <c r="C425" s="3"/>
      <c r="D425" s="3"/>
      <c r="E425" s="3"/>
      <c r="F425" s="3"/>
      <c r="G425" s="3"/>
      <c r="H425" s="3"/>
      <c r="I425" s="3"/>
      <c r="J425" s="3"/>
    </row>
    <row r="426" ht="12.0" customHeight="1">
      <c r="C426" s="3"/>
      <c r="D426" s="3"/>
      <c r="E426" s="3"/>
      <c r="F426" s="3"/>
      <c r="G426" s="3"/>
      <c r="H426" s="3"/>
      <c r="I426" s="3"/>
      <c r="J426" s="3"/>
    </row>
    <row r="427" ht="12.0" customHeight="1">
      <c r="C427" s="3"/>
      <c r="D427" s="3"/>
      <c r="E427" s="3"/>
      <c r="F427" s="3"/>
      <c r="G427" s="3"/>
      <c r="H427" s="3"/>
      <c r="I427" s="3"/>
      <c r="J427" s="3"/>
    </row>
    <row r="428" ht="12.0" customHeight="1">
      <c r="C428" s="3"/>
      <c r="D428" s="3"/>
      <c r="E428" s="3"/>
      <c r="F428" s="3"/>
      <c r="G428" s="3"/>
      <c r="H428" s="3"/>
      <c r="I428" s="3"/>
      <c r="J428" s="3"/>
    </row>
    <row r="429" ht="12.0" customHeight="1">
      <c r="C429" s="3"/>
      <c r="D429" s="3"/>
      <c r="E429" s="3"/>
      <c r="F429" s="3"/>
      <c r="G429" s="3"/>
      <c r="H429" s="3"/>
      <c r="I429" s="3"/>
      <c r="J429" s="3"/>
    </row>
    <row r="430" ht="12.0" customHeight="1">
      <c r="C430" s="3"/>
      <c r="D430" s="3"/>
      <c r="E430" s="3"/>
      <c r="F430" s="3"/>
      <c r="G430" s="3"/>
      <c r="H430" s="3"/>
      <c r="I430" s="3"/>
      <c r="J430" s="3"/>
    </row>
    <row r="431" ht="12.0" customHeight="1">
      <c r="C431" s="3"/>
      <c r="D431" s="3"/>
      <c r="E431" s="3"/>
      <c r="F431" s="3"/>
      <c r="G431" s="3"/>
      <c r="H431" s="3"/>
      <c r="I431" s="3"/>
      <c r="J431" s="3"/>
    </row>
    <row r="432" ht="12.0" customHeight="1">
      <c r="C432" s="3"/>
      <c r="D432" s="3"/>
      <c r="E432" s="3"/>
      <c r="F432" s="3"/>
      <c r="G432" s="3"/>
      <c r="H432" s="3"/>
      <c r="I432" s="3"/>
      <c r="J432" s="3"/>
    </row>
    <row r="433" ht="12.0" customHeight="1">
      <c r="C433" s="3"/>
      <c r="D433" s="3"/>
      <c r="E433" s="3"/>
      <c r="F433" s="3"/>
      <c r="G433" s="3"/>
      <c r="H433" s="3"/>
      <c r="I433" s="3"/>
      <c r="J433" s="3"/>
    </row>
    <row r="434" ht="12.0" customHeight="1">
      <c r="C434" s="3"/>
      <c r="D434" s="3"/>
      <c r="E434" s="3"/>
      <c r="F434" s="3"/>
      <c r="G434" s="3"/>
      <c r="H434" s="3"/>
      <c r="I434" s="3"/>
      <c r="J434" s="3"/>
    </row>
    <row r="435" ht="12.0" customHeight="1">
      <c r="C435" s="3"/>
      <c r="D435" s="3"/>
      <c r="E435" s="3"/>
      <c r="F435" s="3"/>
      <c r="G435" s="3"/>
      <c r="H435" s="3"/>
      <c r="I435" s="3"/>
      <c r="J435" s="3"/>
    </row>
    <row r="436" ht="12.0" customHeight="1">
      <c r="C436" s="3"/>
      <c r="D436" s="3"/>
      <c r="E436" s="3"/>
      <c r="F436" s="3"/>
      <c r="G436" s="3"/>
      <c r="H436" s="3"/>
      <c r="I436" s="3"/>
      <c r="J436" s="3"/>
    </row>
    <row r="437" ht="12.0" customHeight="1">
      <c r="C437" s="3"/>
      <c r="D437" s="3"/>
      <c r="E437" s="3"/>
      <c r="F437" s="3"/>
      <c r="G437" s="3"/>
      <c r="H437" s="3"/>
      <c r="I437" s="3"/>
      <c r="J437" s="3"/>
    </row>
    <row r="438" ht="12.0" customHeight="1">
      <c r="C438" s="3"/>
      <c r="D438" s="3"/>
      <c r="E438" s="3"/>
      <c r="F438" s="3"/>
      <c r="G438" s="3"/>
      <c r="H438" s="3"/>
      <c r="I438" s="3"/>
      <c r="J438" s="3"/>
    </row>
    <row r="439" ht="12.0" customHeight="1">
      <c r="C439" s="3"/>
      <c r="D439" s="3"/>
      <c r="E439" s="3"/>
      <c r="F439" s="3"/>
      <c r="G439" s="3"/>
      <c r="H439" s="3"/>
      <c r="I439" s="3"/>
      <c r="J439" s="3"/>
    </row>
    <row r="440" ht="12.0" customHeight="1">
      <c r="C440" s="3"/>
      <c r="D440" s="3"/>
      <c r="E440" s="3"/>
      <c r="F440" s="3"/>
      <c r="G440" s="3"/>
      <c r="H440" s="3"/>
      <c r="I440" s="3"/>
      <c r="J440" s="3"/>
    </row>
    <row r="441" ht="12.0" customHeight="1">
      <c r="C441" s="3"/>
      <c r="D441" s="3"/>
      <c r="E441" s="3"/>
      <c r="F441" s="3"/>
      <c r="G441" s="3"/>
      <c r="H441" s="3"/>
      <c r="I441" s="3"/>
      <c r="J441" s="3"/>
    </row>
    <row r="442" ht="12.0" customHeight="1">
      <c r="C442" s="3"/>
      <c r="D442" s="3"/>
      <c r="E442" s="3"/>
      <c r="F442" s="3"/>
      <c r="G442" s="3"/>
      <c r="H442" s="3"/>
      <c r="I442" s="3"/>
      <c r="J442" s="3"/>
    </row>
    <row r="443" ht="12.0" customHeight="1">
      <c r="C443" s="3"/>
      <c r="D443" s="3"/>
      <c r="E443" s="3"/>
      <c r="F443" s="3"/>
      <c r="G443" s="3"/>
      <c r="H443" s="3"/>
      <c r="I443" s="3"/>
      <c r="J443" s="3"/>
    </row>
    <row r="444" ht="12.0" customHeight="1">
      <c r="C444" s="3"/>
      <c r="D444" s="3"/>
      <c r="E444" s="3"/>
      <c r="F444" s="3"/>
      <c r="G444" s="3"/>
      <c r="H444" s="3"/>
      <c r="I444" s="3"/>
      <c r="J444" s="3"/>
    </row>
    <row r="445" ht="12.0" customHeight="1">
      <c r="C445" s="3"/>
      <c r="D445" s="3"/>
      <c r="E445" s="3"/>
      <c r="F445" s="3"/>
      <c r="G445" s="3"/>
      <c r="H445" s="3"/>
      <c r="I445" s="3"/>
      <c r="J445" s="3"/>
    </row>
    <row r="446" ht="12.0" customHeight="1">
      <c r="C446" s="3"/>
      <c r="D446" s="3"/>
      <c r="E446" s="3"/>
      <c r="F446" s="3"/>
      <c r="G446" s="3"/>
      <c r="H446" s="3"/>
      <c r="I446" s="3"/>
      <c r="J446" s="3"/>
    </row>
    <row r="447" ht="12.0" customHeight="1">
      <c r="C447" s="3"/>
      <c r="D447" s="3"/>
      <c r="E447" s="3"/>
      <c r="F447" s="3"/>
      <c r="G447" s="3"/>
      <c r="H447" s="3"/>
      <c r="I447" s="3"/>
      <c r="J447" s="3"/>
    </row>
    <row r="448" ht="12.0" customHeight="1">
      <c r="C448" s="3"/>
      <c r="D448" s="3"/>
      <c r="E448" s="3"/>
      <c r="F448" s="3"/>
      <c r="G448" s="3"/>
      <c r="H448" s="3"/>
      <c r="I448" s="3"/>
      <c r="J448" s="3"/>
    </row>
    <row r="449" ht="12.0" customHeight="1">
      <c r="C449" s="3"/>
      <c r="D449" s="3"/>
      <c r="E449" s="3"/>
      <c r="F449" s="3"/>
      <c r="G449" s="3"/>
      <c r="H449" s="3"/>
      <c r="I449" s="3"/>
      <c r="J449" s="3"/>
    </row>
    <row r="450" ht="12.0" customHeight="1">
      <c r="C450" s="3"/>
      <c r="D450" s="3"/>
      <c r="E450" s="3"/>
      <c r="F450" s="3"/>
      <c r="G450" s="3"/>
      <c r="H450" s="3"/>
      <c r="I450" s="3"/>
      <c r="J450" s="3"/>
    </row>
    <row r="451" ht="12.0" customHeight="1">
      <c r="C451" s="3"/>
      <c r="D451" s="3"/>
      <c r="E451" s="3"/>
      <c r="F451" s="3"/>
      <c r="G451" s="3"/>
      <c r="H451" s="3"/>
      <c r="I451" s="3"/>
      <c r="J451" s="3"/>
    </row>
    <row r="452" ht="12.0" customHeight="1">
      <c r="C452" s="3"/>
      <c r="D452" s="3"/>
      <c r="E452" s="3"/>
      <c r="F452" s="3"/>
      <c r="G452" s="3"/>
      <c r="H452" s="3"/>
      <c r="I452" s="3"/>
      <c r="J452" s="3"/>
    </row>
    <row r="453" ht="12.0" customHeight="1">
      <c r="C453" s="3"/>
      <c r="D453" s="3"/>
      <c r="E453" s="3"/>
      <c r="F453" s="3"/>
      <c r="G453" s="3"/>
      <c r="H453" s="3"/>
      <c r="I453" s="3"/>
      <c r="J453" s="3"/>
    </row>
    <row r="454" ht="12.0" customHeight="1">
      <c r="C454" s="3"/>
      <c r="D454" s="3"/>
      <c r="E454" s="3"/>
      <c r="F454" s="3"/>
      <c r="G454" s="3"/>
      <c r="H454" s="3"/>
      <c r="I454" s="3"/>
      <c r="J454" s="3"/>
    </row>
    <row r="455" ht="12.0" customHeight="1">
      <c r="C455" s="3"/>
      <c r="D455" s="3"/>
      <c r="E455" s="3"/>
      <c r="F455" s="3"/>
      <c r="G455" s="3"/>
      <c r="H455" s="3"/>
      <c r="I455" s="3"/>
      <c r="J455" s="3"/>
    </row>
    <row r="456" ht="12.0" customHeight="1">
      <c r="C456" s="3"/>
      <c r="D456" s="3"/>
      <c r="E456" s="3"/>
      <c r="F456" s="3"/>
      <c r="G456" s="3"/>
      <c r="H456" s="3"/>
      <c r="I456" s="3"/>
      <c r="J456" s="3"/>
    </row>
    <row r="457" ht="12.0" customHeight="1">
      <c r="C457" s="3"/>
      <c r="D457" s="3"/>
      <c r="E457" s="3"/>
      <c r="F457" s="3"/>
      <c r="G457" s="3"/>
      <c r="H457" s="3"/>
      <c r="I457" s="3"/>
      <c r="J457" s="3"/>
    </row>
    <row r="458" ht="12.0" customHeight="1">
      <c r="C458" s="3"/>
      <c r="D458" s="3"/>
      <c r="E458" s="3"/>
      <c r="F458" s="3"/>
      <c r="G458" s="3"/>
      <c r="H458" s="3"/>
      <c r="I458" s="3"/>
      <c r="J458" s="3"/>
    </row>
    <row r="459" ht="12.0" customHeight="1">
      <c r="C459" s="3"/>
      <c r="D459" s="3"/>
      <c r="E459" s="3"/>
      <c r="F459" s="3"/>
      <c r="G459" s="3"/>
      <c r="H459" s="3"/>
      <c r="I459" s="3"/>
      <c r="J459" s="3"/>
    </row>
    <row r="460" ht="12.0" customHeight="1">
      <c r="C460" s="3"/>
      <c r="D460" s="3"/>
      <c r="E460" s="3"/>
      <c r="F460" s="3"/>
      <c r="G460" s="3"/>
      <c r="H460" s="3"/>
      <c r="I460" s="3"/>
      <c r="J460" s="3"/>
    </row>
    <row r="461" ht="12.0" customHeight="1">
      <c r="C461" s="3"/>
      <c r="D461" s="3"/>
      <c r="E461" s="3"/>
      <c r="F461" s="3"/>
      <c r="G461" s="3"/>
      <c r="H461" s="3"/>
      <c r="I461" s="3"/>
      <c r="J461" s="3"/>
    </row>
    <row r="462" ht="12.0" customHeight="1">
      <c r="C462" s="3"/>
      <c r="D462" s="3"/>
      <c r="E462" s="3"/>
      <c r="F462" s="3"/>
      <c r="G462" s="3"/>
      <c r="H462" s="3"/>
      <c r="I462" s="3"/>
      <c r="J462" s="3"/>
    </row>
    <row r="463" ht="12.0" customHeight="1">
      <c r="C463" s="3"/>
      <c r="D463" s="3"/>
      <c r="E463" s="3"/>
      <c r="F463" s="3"/>
      <c r="G463" s="3"/>
      <c r="H463" s="3"/>
      <c r="I463" s="3"/>
      <c r="J463" s="3"/>
    </row>
    <row r="464" ht="12.0" customHeight="1">
      <c r="C464" s="3"/>
      <c r="D464" s="3"/>
      <c r="E464" s="3"/>
      <c r="F464" s="3"/>
      <c r="G464" s="3"/>
      <c r="H464" s="3"/>
      <c r="I464" s="3"/>
      <c r="J464" s="3"/>
    </row>
    <row r="465" ht="12.0" customHeight="1">
      <c r="C465" s="3"/>
      <c r="D465" s="3"/>
      <c r="E465" s="3"/>
      <c r="F465" s="3"/>
      <c r="G465" s="3"/>
      <c r="H465" s="3"/>
      <c r="I465" s="3"/>
      <c r="J465" s="3"/>
    </row>
    <row r="466" ht="12.0" customHeight="1">
      <c r="C466" s="3"/>
      <c r="D466" s="3"/>
      <c r="E466" s="3"/>
      <c r="F466" s="3"/>
      <c r="G466" s="3"/>
      <c r="H466" s="3"/>
      <c r="I466" s="3"/>
      <c r="J466" s="3"/>
    </row>
    <row r="467" ht="12.0" customHeight="1">
      <c r="C467" s="3"/>
      <c r="D467" s="3"/>
      <c r="E467" s="3"/>
      <c r="F467" s="3"/>
      <c r="G467" s="3"/>
      <c r="H467" s="3"/>
      <c r="I467" s="3"/>
      <c r="J467" s="3"/>
    </row>
    <row r="468" ht="12.0" customHeight="1">
      <c r="C468" s="3"/>
      <c r="D468" s="3"/>
      <c r="E468" s="3"/>
      <c r="F468" s="3"/>
      <c r="G468" s="3"/>
      <c r="H468" s="3"/>
      <c r="I468" s="3"/>
      <c r="J468" s="3"/>
    </row>
    <row r="469" ht="12.0" customHeight="1">
      <c r="C469" s="3"/>
      <c r="D469" s="3"/>
      <c r="E469" s="3"/>
      <c r="F469" s="3"/>
      <c r="G469" s="3"/>
      <c r="H469" s="3"/>
      <c r="I469" s="3"/>
      <c r="J469" s="3"/>
    </row>
    <row r="470" ht="12.0" customHeight="1">
      <c r="C470" s="3"/>
      <c r="D470" s="3"/>
      <c r="E470" s="3"/>
      <c r="F470" s="3"/>
      <c r="G470" s="3"/>
      <c r="H470" s="3"/>
      <c r="I470" s="3"/>
      <c r="J470" s="3"/>
    </row>
    <row r="471" ht="12.0" customHeight="1">
      <c r="C471" s="3"/>
      <c r="D471" s="3"/>
      <c r="E471" s="3"/>
      <c r="F471" s="3"/>
      <c r="G471" s="3"/>
      <c r="H471" s="3"/>
      <c r="I471" s="3"/>
      <c r="J471" s="3"/>
    </row>
    <row r="472" ht="12.0" customHeight="1">
      <c r="C472" s="3"/>
      <c r="D472" s="3"/>
      <c r="E472" s="3"/>
      <c r="F472" s="3"/>
      <c r="G472" s="3"/>
      <c r="H472" s="3"/>
      <c r="I472" s="3"/>
      <c r="J472" s="3"/>
    </row>
    <row r="473" ht="12.0" customHeight="1">
      <c r="C473" s="3"/>
      <c r="D473" s="3"/>
      <c r="E473" s="3"/>
      <c r="F473" s="3"/>
      <c r="G473" s="3"/>
      <c r="H473" s="3"/>
      <c r="I473" s="3"/>
      <c r="J473" s="3"/>
    </row>
    <row r="474" ht="12.0" customHeight="1">
      <c r="C474" s="3"/>
      <c r="D474" s="3"/>
      <c r="E474" s="3"/>
      <c r="F474" s="3"/>
      <c r="G474" s="3"/>
      <c r="H474" s="3"/>
      <c r="I474" s="3"/>
      <c r="J474" s="3"/>
    </row>
    <row r="475" ht="12.0" customHeight="1">
      <c r="C475" s="3"/>
      <c r="D475" s="3"/>
      <c r="E475" s="3"/>
      <c r="F475" s="3"/>
      <c r="G475" s="3"/>
      <c r="H475" s="3"/>
      <c r="I475" s="3"/>
      <c r="J475" s="3"/>
    </row>
    <row r="476" ht="12.0" customHeight="1">
      <c r="C476" s="3"/>
      <c r="D476" s="3"/>
      <c r="E476" s="3"/>
      <c r="F476" s="3"/>
      <c r="G476" s="3"/>
      <c r="H476" s="3"/>
      <c r="I476" s="3"/>
      <c r="J476" s="3"/>
    </row>
    <row r="477" ht="12.0" customHeight="1">
      <c r="C477" s="3"/>
      <c r="D477" s="3"/>
      <c r="E477" s="3"/>
      <c r="F477" s="3"/>
      <c r="G477" s="3"/>
      <c r="H477" s="3"/>
      <c r="I477" s="3"/>
      <c r="J477" s="3"/>
    </row>
    <row r="478" ht="12.0" customHeight="1">
      <c r="C478" s="3"/>
      <c r="D478" s="3"/>
      <c r="E478" s="3"/>
      <c r="F478" s="3"/>
      <c r="G478" s="3"/>
      <c r="H478" s="3"/>
      <c r="I478" s="3"/>
      <c r="J478" s="3"/>
    </row>
    <row r="479" ht="12.0" customHeight="1">
      <c r="C479" s="3"/>
      <c r="D479" s="3"/>
      <c r="E479" s="3"/>
      <c r="F479" s="3"/>
      <c r="G479" s="3"/>
      <c r="H479" s="3"/>
      <c r="I479" s="3"/>
      <c r="J479" s="3"/>
    </row>
    <row r="480" ht="12.0" customHeight="1">
      <c r="C480" s="3"/>
      <c r="D480" s="3"/>
      <c r="E480" s="3"/>
      <c r="F480" s="3"/>
      <c r="G480" s="3"/>
      <c r="H480" s="3"/>
      <c r="I480" s="3"/>
      <c r="J480" s="3"/>
    </row>
    <row r="481" ht="12.0" customHeight="1">
      <c r="C481" s="3"/>
      <c r="D481" s="3"/>
      <c r="E481" s="3"/>
      <c r="F481" s="3"/>
      <c r="G481" s="3"/>
      <c r="H481" s="3"/>
      <c r="I481" s="3"/>
      <c r="J481" s="3"/>
    </row>
    <row r="482" ht="12.0" customHeight="1">
      <c r="C482" s="3"/>
      <c r="D482" s="3"/>
      <c r="E482" s="3"/>
      <c r="F482" s="3"/>
      <c r="G482" s="3"/>
      <c r="H482" s="3"/>
      <c r="I482" s="3"/>
      <c r="J482" s="3"/>
    </row>
    <row r="483" ht="12.0" customHeight="1">
      <c r="C483" s="3"/>
      <c r="D483" s="3"/>
      <c r="E483" s="3"/>
      <c r="F483" s="3"/>
      <c r="G483" s="3"/>
      <c r="H483" s="3"/>
      <c r="I483" s="3"/>
      <c r="J483" s="3"/>
    </row>
    <row r="484" ht="12.0" customHeight="1">
      <c r="C484" s="3"/>
      <c r="D484" s="3"/>
      <c r="E484" s="3"/>
      <c r="F484" s="3"/>
      <c r="G484" s="3"/>
      <c r="H484" s="3"/>
      <c r="I484" s="3"/>
      <c r="J484" s="3"/>
    </row>
    <row r="485" ht="12.0" customHeight="1">
      <c r="C485" s="3"/>
      <c r="D485" s="3"/>
      <c r="E485" s="3"/>
      <c r="F485" s="3"/>
      <c r="G485" s="3"/>
      <c r="H485" s="3"/>
      <c r="I485" s="3"/>
      <c r="J485" s="3"/>
    </row>
    <row r="486" ht="12.0" customHeight="1">
      <c r="C486" s="3"/>
      <c r="D486" s="3"/>
      <c r="E486" s="3"/>
      <c r="F486" s="3"/>
      <c r="G486" s="3"/>
      <c r="H486" s="3"/>
      <c r="I486" s="3"/>
      <c r="J486" s="3"/>
    </row>
    <row r="487" ht="12.0" customHeight="1">
      <c r="C487" s="3"/>
      <c r="D487" s="3"/>
      <c r="E487" s="3"/>
      <c r="F487" s="3"/>
      <c r="G487" s="3"/>
      <c r="H487" s="3"/>
      <c r="I487" s="3"/>
      <c r="J487" s="3"/>
    </row>
    <row r="488" ht="12.0" customHeight="1">
      <c r="C488" s="3"/>
      <c r="D488" s="3"/>
      <c r="E488" s="3"/>
      <c r="F488" s="3"/>
      <c r="G488" s="3"/>
      <c r="H488" s="3"/>
      <c r="I488" s="3"/>
      <c r="J488" s="3"/>
    </row>
    <row r="489" ht="12.0" customHeight="1">
      <c r="C489" s="3"/>
      <c r="D489" s="3"/>
      <c r="E489" s="3"/>
      <c r="F489" s="3"/>
      <c r="G489" s="3"/>
      <c r="H489" s="3"/>
      <c r="I489" s="3"/>
      <c r="J489" s="3"/>
    </row>
    <row r="490" ht="12.0" customHeight="1">
      <c r="C490" s="3"/>
      <c r="D490" s="3"/>
      <c r="E490" s="3"/>
      <c r="F490" s="3"/>
      <c r="G490" s="3"/>
      <c r="H490" s="3"/>
      <c r="I490" s="3"/>
      <c r="J490" s="3"/>
    </row>
    <row r="491" ht="12.0" customHeight="1">
      <c r="C491" s="3"/>
      <c r="D491" s="3"/>
      <c r="E491" s="3"/>
      <c r="F491" s="3"/>
      <c r="G491" s="3"/>
      <c r="H491" s="3"/>
      <c r="I491" s="3"/>
      <c r="J491" s="3"/>
    </row>
    <row r="492" ht="12.0" customHeight="1">
      <c r="C492" s="3"/>
      <c r="D492" s="3"/>
      <c r="E492" s="3"/>
      <c r="F492" s="3"/>
      <c r="G492" s="3"/>
      <c r="H492" s="3"/>
      <c r="I492" s="3"/>
      <c r="J492" s="3"/>
    </row>
    <row r="493" ht="12.0" customHeight="1">
      <c r="C493" s="3"/>
      <c r="D493" s="3"/>
      <c r="E493" s="3"/>
      <c r="F493" s="3"/>
      <c r="G493" s="3"/>
      <c r="H493" s="3"/>
      <c r="I493" s="3"/>
      <c r="J493" s="3"/>
    </row>
    <row r="494" ht="12.0" customHeight="1">
      <c r="C494" s="3"/>
      <c r="D494" s="3"/>
      <c r="E494" s="3"/>
      <c r="F494" s="3"/>
      <c r="G494" s="3"/>
      <c r="H494" s="3"/>
      <c r="I494" s="3"/>
      <c r="J494" s="3"/>
    </row>
    <row r="495" ht="12.0" customHeight="1">
      <c r="C495" s="3"/>
      <c r="D495" s="3"/>
      <c r="E495" s="3"/>
      <c r="F495" s="3"/>
      <c r="G495" s="3"/>
      <c r="H495" s="3"/>
      <c r="I495" s="3"/>
      <c r="J495" s="3"/>
    </row>
    <row r="496" ht="12.0" customHeight="1">
      <c r="C496" s="3"/>
      <c r="D496" s="3"/>
      <c r="E496" s="3"/>
      <c r="F496" s="3"/>
      <c r="G496" s="3"/>
      <c r="H496" s="3"/>
      <c r="I496" s="3"/>
      <c r="J496" s="3"/>
    </row>
    <row r="497" ht="12.0" customHeight="1">
      <c r="C497" s="3"/>
      <c r="D497" s="3"/>
      <c r="E497" s="3"/>
      <c r="F497" s="3"/>
      <c r="G497" s="3"/>
      <c r="H497" s="3"/>
      <c r="I497" s="3"/>
      <c r="J497" s="3"/>
    </row>
    <row r="498" ht="12.0" customHeight="1">
      <c r="C498" s="3"/>
      <c r="D498" s="3"/>
      <c r="E498" s="3"/>
      <c r="F498" s="3"/>
      <c r="G498" s="3"/>
      <c r="H498" s="3"/>
      <c r="I498" s="3"/>
      <c r="J498" s="3"/>
    </row>
    <row r="499" ht="12.0" customHeight="1">
      <c r="C499" s="3"/>
      <c r="D499" s="3"/>
      <c r="E499" s="3"/>
      <c r="F499" s="3"/>
      <c r="G499" s="3"/>
      <c r="H499" s="3"/>
      <c r="I499" s="3"/>
      <c r="J499" s="3"/>
    </row>
    <row r="500" ht="12.0" customHeight="1">
      <c r="C500" s="3"/>
      <c r="D500" s="3"/>
      <c r="E500" s="3"/>
      <c r="F500" s="3"/>
      <c r="G500" s="3"/>
      <c r="H500" s="3"/>
      <c r="I500" s="3"/>
      <c r="J500" s="3"/>
    </row>
    <row r="501" ht="12.0" customHeight="1">
      <c r="C501" s="3"/>
      <c r="D501" s="3"/>
      <c r="E501" s="3"/>
      <c r="F501" s="3"/>
      <c r="G501" s="3"/>
      <c r="H501" s="3"/>
      <c r="I501" s="3"/>
      <c r="J501" s="3"/>
    </row>
    <row r="502" ht="12.0" customHeight="1">
      <c r="C502" s="3"/>
      <c r="D502" s="3"/>
      <c r="E502" s="3"/>
      <c r="F502" s="3"/>
      <c r="G502" s="3"/>
      <c r="H502" s="3"/>
      <c r="I502" s="3"/>
      <c r="J502" s="3"/>
    </row>
    <row r="503" ht="12.0" customHeight="1">
      <c r="C503" s="3"/>
      <c r="D503" s="3"/>
      <c r="E503" s="3"/>
      <c r="F503" s="3"/>
      <c r="G503" s="3"/>
      <c r="H503" s="3"/>
      <c r="I503" s="3"/>
      <c r="J503" s="3"/>
    </row>
    <row r="504" ht="12.0" customHeight="1">
      <c r="C504" s="3"/>
      <c r="D504" s="3"/>
      <c r="E504" s="3"/>
      <c r="F504" s="3"/>
      <c r="G504" s="3"/>
      <c r="H504" s="3"/>
      <c r="I504" s="3"/>
      <c r="J504" s="3"/>
    </row>
    <row r="505" ht="12.0" customHeight="1">
      <c r="C505" s="3"/>
      <c r="D505" s="3"/>
      <c r="E505" s="3"/>
      <c r="F505" s="3"/>
      <c r="G505" s="3"/>
      <c r="H505" s="3"/>
      <c r="I505" s="3"/>
      <c r="J505" s="3"/>
    </row>
    <row r="506" ht="12.0" customHeight="1">
      <c r="C506" s="3"/>
      <c r="D506" s="3"/>
      <c r="E506" s="3"/>
      <c r="F506" s="3"/>
      <c r="G506" s="3"/>
      <c r="H506" s="3"/>
      <c r="I506" s="3"/>
      <c r="J506" s="3"/>
    </row>
    <row r="507" ht="12.0" customHeight="1">
      <c r="C507" s="3"/>
      <c r="D507" s="3"/>
      <c r="E507" s="3"/>
      <c r="F507" s="3"/>
      <c r="G507" s="3"/>
      <c r="H507" s="3"/>
      <c r="I507" s="3"/>
      <c r="J507" s="3"/>
    </row>
    <row r="508" ht="12.0" customHeight="1">
      <c r="C508" s="3"/>
      <c r="D508" s="3"/>
      <c r="E508" s="3"/>
      <c r="F508" s="3"/>
      <c r="G508" s="3"/>
      <c r="H508" s="3"/>
      <c r="I508" s="3"/>
      <c r="J508" s="3"/>
    </row>
    <row r="509" ht="12.0" customHeight="1">
      <c r="C509" s="3"/>
      <c r="D509" s="3"/>
      <c r="E509" s="3"/>
      <c r="F509" s="3"/>
      <c r="G509" s="3"/>
      <c r="H509" s="3"/>
      <c r="I509" s="3"/>
      <c r="J509" s="3"/>
    </row>
    <row r="510" ht="12.0" customHeight="1">
      <c r="C510" s="3"/>
      <c r="D510" s="3"/>
      <c r="E510" s="3"/>
      <c r="F510" s="3"/>
      <c r="G510" s="3"/>
      <c r="H510" s="3"/>
      <c r="I510" s="3"/>
      <c r="J510" s="3"/>
    </row>
    <row r="511" ht="12.0" customHeight="1">
      <c r="C511" s="3"/>
      <c r="D511" s="3"/>
      <c r="E511" s="3"/>
      <c r="F511" s="3"/>
      <c r="G511" s="3"/>
      <c r="H511" s="3"/>
      <c r="I511" s="3"/>
      <c r="J511" s="3"/>
    </row>
    <row r="512" ht="12.0" customHeight="1">
      <c r="C512" s="3"/>
      <c r="D512" s="3"/>
      <c r="E512" s="3"/>
      <c r="F512" s="3"/>
      <c r="G512" s="3"/>
      <c r="H512" s="3"/>
      <c r="I512" s="3"/>
      <c r="J512" s="3"/>
    </row>
    <row r="513" ht="12.0" customHeight="1">
      <c r="C513" s="3"/>
      <c r="D513" s="3"/>
      <c r="E513" s="3"/>
      <c r="F513" s="3"/>
      <c r="G513" s="3"/>
      <c r="H513" s="3"/>
      <c r="I513" s="3"/>
      <c r="J513" s="3"/>
    </row>
    <row r="514" ht="12.0" customHeight="1">
      <c r="C514" s="3"/>
      <c r="D514" s="3"/>
      <c r="E514" s="3"/>
      <c r="F514" s="3"/>
      <c r="G514" s="3"/>
      <c r="H514" s="3"/>
      <c r="I514" s="3"/>
      <c r="J514" s="3"/>
    </row>
    <row r="515" ht="12.0" customHeight="1">
      <c r="C515" s="3"/>
      <c r="D515" s="3"/>
      <c r="E515" s="3"/>
      <c r="F515" s="3"/>
      <c r="G515" s="3"/>
      <c r="H515" s="3"/>
      <c r="I515" s="3"/>
      <c r="J515" s="3"/>
    </row>
    <row r="516" ht="12.0" customHeight="1">
      <c r="C516" s="3"/>
      <c r="D516" s="3"/>
      <c r="E516" s="3"/>
      <c r="F516" s="3"/>
      <c r="G516" s="3"/>
      <c r="H516" s="3"/>
      <c r="I516" s="3"/>
      <c r="J516" s="3"/>
    </row>
    <row r="517" ht="12.0" customHeight="1">
      <c r="C517" s="3"/>
      <c r="D517" s="3"/>
      <c r="E517" s="3"/>
      <c r="F517" s="3"/>
      <c r="G517" s="3"/>
      <c r="H517" s="3"/>
      <c r="I517" s="3"/>
      <c r="J517" s="3"/>
    </row>
    <row r="518" ht="12.0" customHeight="1">
      <c r="C518" s="3"/>
      <c r="D518" s="3"/>
      <c r="E518" s="3"/>
      <c r="F518" s="3"/>
      <c r="G518" s="3"/>
      <c r="H518" s="3"/>
      <c r="I518" s="3"/>
      <c r="J518" s="3"/>
    </row>
    <row r="519" ht="12.0" customHeight="1">
      <c r="C519" s="3"/>
      <c r="D519" s="3"/>
      <c r="E519" s="3"/>
      <c r="F519" s="3"/>
      <c r="G519" s="3"/>
      <c r="H519" s="3"/>
      <c r="I519" s="3"/>
      <c r="J519" s="3"/>
    </row>
    <row r="520" ht="12.0" customHeight="1">
      <c r="C520" s="3"/>
      <c r="D520" s="3"/>
      <c r="E520" s="3"/>
      <c r="F520" s="3"/>
      <c r="G520" s="3"/>
      <c r="H520" s="3"/>
      <c r="I520" s="3"/>
      <c r="J520" s="3"/>
    </row>
    <row r="521" ht="12.0" customHeight="1">
      <c r="C521" s="3"/>
      <c r="D521" s="3"/>
      <c r="E521" s="3"/>
      <c r="F521" s="3"/>
      <c r="G521" s="3"/>
      <c r="H521" s="3"/>
      <c r="I521" s="3"/>
      <c r="J521" s="3"/>
    </row>
    <row r="522" ht="12.0" customHeight="1">
      <c r="C522" s="3"/>
      <c r="D522" s="3"/>
      <c r="E522" s="3"/>
      <c r="F522" s="3"/>
      <c r="G522" s="3"/>
      <c r="H522" s="3"/>
      <c r="I522" s="3"/>
      <c r="J522" s="3"/>
    </row>
    <row r="523" ht="12.0" customHeight="1">
      <c r="C523" s="3"/>
      <c r="D523" s="3"/>
      <c r="E523" s="3"/>
      <c r="F523" s="3"/>
      <c r="G523" s="3"/>
      <c r="H523" s="3"/>
      <c r="I523" s="3"/>
      <c r="J523" s="3"/>
    </row>
    <row r="524" ht="12.0" customHeight="1">
      <c r="C524" s="3"/>
      <c r="D524" s="3"/>
      <c r="E524" s="3"/>
      <c r="F524" s="3"/>
      <c r="G524" s="3"/>
      <c r="H524" s="3"/>
      <c r="I524" s="3"/>
      <c r="J524" s="3"/>
    </row>
    <row r="525" ht="12.0" customHeight="1">
      <c r="C525" s="3"/>
      <c r="D525" s="3"/>
      <c r="E525" s="3"/>
      <c r="F525" s="3"/>
      <c r="G525" s="3"/>
      <c r="H525" s="3"/>
      <c r="I525" s="3"/>
      <c r="J525" s="3"/>
    </row>
    <row r="526" ht="12.0" customHeight="1">
      <c r="C526" s="3"/>
      <c r="D526" s="3"/>
      <c r="E526" s="3"/>
      <c r="F526" s="3"/>
      <c r="G526" s="3"/>
      <c r="H526" s="3"/>
      <c r="I526" s="3"/>
      <c r="J526" s="3"/>
    </row>
    <row r="527" ht="12.0" customHeight="1">
      <c r="C527" s="3"/>
      <c r="D527" s="3"/>
      <c r="E527" s="3"/>
      <c r="F527" s="3"/>
      <c r="G527" s="3"/>
      <c r="H527" s="3"/>
      <c r="I527" s="3"/>
      <c r="J527" s="3"/>
    </row>
    <row r="528" ht="12.0" customHeight="1">
      <c r="C528" s="3"/>
      <c r="D528" s="3"/>
      <c r="E528" s="3"/>
      <c r="F528" s="3"/>
      <c r="G528" s="3"/>
      <c r="H528" s="3"/>
      <c r="I528" s="3"/>
      <c r="J528" s="3"/>
    </row>
    <row r="529" ht="12.0" customHeight="1">
      <c r="C529" s="3"/>
      <c r="D529" s="3"/>
      <c r="E529" s="3"/>
      <c r="F529" s="3"/>
      <c r="G529" s="3"/>
      <c r="H529" s="3"/>
      <c r="I529" s="3"/>
      <c r="J529" s="3"/>
    </row>
    <row r="530" ht="12.0" customHeight="1">
      <c r="C530" s="3"/>
      <c r="D530" s="3"/>
      <c r="E530" s="3"/>
      <c r="F530" s="3"/>
      <c r="G530" s="3"/>
      <c r="H530" s="3"/>
      <c r="I530" s="3"/>
      <c r="J530" s="3"/>
    </row>
    <row r="531" ht="12.0" customHeight="1">
      <c r="C531" s="3"/>
      <c r="D531" s="3"/>
      <c r="E531" s="3"/>
      <c r="F531" s="3"/>
      <c r="G531" s="3"/>
      <c r="H531" s="3"/>
      <c r="I531" s="3"/>
      <c r="J531" s="3"/>
    </row>
    <row r="532" ht="12.0" customHeight="1">
      <c r="C532" s="3"/>
      <c r="D532" s="3"/>
      <c r="E532" s="3"/>
      <c r="F532" s="3"/>
      <c r="G532" s="3"/>
      <c r="H532" s="3"/>
      <c r="I532" s="3"/>
      <c r="J532" s="3"/>
    </row>
    <row r="533" ht="12.0" customHeight="1">
      <c r="C533" s="3"/>
      <c r="D533" s="3"/>
      <c r="E533" s="3"/>
      <c r="F533" s="3"/>
      <c r="G533" s="3"/>
      <c r="H533" s="3"/>
      <c r="I533" s="3"/>
      <c r="J533" s="3"/>
    </row>
    <row r="534" ht="12.0" customHeight="1">
      <c r="C534" s="3"/>
      <c r="D534" s="3"/>
      <c r="E534" s="3"/>
      <c r="F534" s="3"/>
      <c r="G534" s="3"/>
      <c r="H534" s="3"/>
      <c r="I534" s="3"/>
      <c r="J534" s="3"/>
    </row>
    <row r="535" ht="12.0" customHeight="1">
      <c r="C535" s="3"/>
      <c r="D535" s="3"/>
      <c r="E535" s="3"/>
      <c r="F535" s="3"/>
      <c r="G535" s="3"/>
      <c r="H535" s="3"/>
      <c r="I535" s="3"/>
      <c r="J535" s="3"/>
    </row>
    <row r="536" ht="12.0" customHeight="1">
      <c r="C536" s="3"/>
      <c r="D536" s="3"/>
      <c r="E536" s="3"/>
      <c r="F536" s="3"/>
      <c r="G536" s="3"/>
      <c r="H536" s="3"/>
      <c r="I536" s="3"/>
      <c r="J536" s="3"/>
    </row>
    <row r="537" ht="12.0" customHeight="1">
      <c r="C537" s="3"/>
      <c r="D537" s="3"/>
      <c r="E537" s="3"/>
      <c r="F537" s="3"/>
      <c r="G537" s="3"/>
      <c r="H537" s="3"/>
      <c r="I537" s="3"/>
      <c r="J537" s="3"/>
    </row>
    <row r="538" ht="12.0" customHeight="1">
      <c r="C538" s="3"/>
      <c r="D538" s="3"/>
      <c r="E538" s="3"/>
      <c r="F538" s="3"/>
      <c r="G538" s="3"/>
      <c r="H538" s="3"/>
      <c r="I538" s="3"/>
      <c r="J538" s="3"/>
    </row>
    <row r="539" ht="12.0" customHeight="1">
      <c r="C539" s="3"/>
      <c r="D539" s="3"/>
      <c r="E539" s="3"/>
      <c r="F539" s="3"/>
      <c r="G539" s="3"/>
      <c r="H539" s="3"/>
      <c r="I539" s="3"/>
      <c r="J539" s="3"/>
    </row>
    <row r="540" ht="12.0" customHeight="1">
      <c r="C540" s="3"/>
      <c r="D540" s="3"/>
      <c r="E540" s="3"/>
      <c r="F540" s="3"/>
      <c r="G540" s="3"/>
      <c r="H540" s="3"/>
      <c r="I540" s="3"/>
      <c r="J540" s="3"/>
    </row>
    <row r="541" ht="12.0" customHeight="1">
      <c r="C541" s="3"/>
      <c r="D541" s="3"/>
      <c r="E541" s="3"/>
      <c r="F541" s="3"/>
      <c r="G541" s="3"/>
      <c r="H541" s="3"/>
      <c r="I541" s="3"/>
      <c r="J541" s="3"/>
    </row>
    <row r="542" ht="12.0" customHeight="1">
      <c r="C542" s="3"/>
      <c r="D542" s="3"/>
      <c r="E542" s="3"/>
      <c r="F542" s="3"/>
      <c r="G542" s="3"/>
      <c r="H542" s="3"/>
      <c r="I542" s="3"/>
      <c r="J542" s="3"/>
    </row>
    <row r="543" ht="12.0" customHeight="1">
      <c r="C543" s="3"/>
      <c r="D543" s="3"/>
      <c r="E543" s="3"/>
      <c r="F543" s="3"/>
      <c r="G543" s="3"/>
      <c r="H543" s="3"/>
      <c r="I543" s="3"/>
      <c r="J543" s="3"/>
    </row>
    <row r="544" ht="12.0" customHeight="1">
      <c r="C544" s="3"/>
      <c r="D544" s="3"/>
      <c r="E544" s="3"/>
      <c r="F544" s="3"/>
      <c r="G544" s="3"/>
      <c r="H544" s="3"/>
      <c r="I544" s="3"/>
      <c r="J544" s="3"/>
    </row>
    <row r="545" ht="12.0" customHeight="1">
      <c r="C545" s="3"/>
      <c r="D545" s="3"/>
      <c r="E545" s="3"/>
      <c r="F545" s="3"/>
      <c r="G545" s="3"/>
      <c r="H545" s="3"/>
      <c r="I545" s="3"/>
      <c r="J545" s="3"/>
    </row>
    <row r="546" ht="12.0" customHeight="1">
      <c r="C546" s="3"/>
      <c r="D546" s="3"/>
      <c r="E546" s="3"/>
      <c r="F546" s="3"/>
      <c r="G546" s="3"/>
      <c r="H546" s="3"/>
      <c r="I546" s="3"/>
      <c r="J546" s="3"/>
    </row>
    <row r="547" ht="12.0" customHeight="1">
      <c r="C547" s="3"/>
      <c r="D547" s="3"/>
      <c r="E547" s="3"/>
      <c r="F547" s="3"/>
      <c r="G547" s="3"/>
      <c r="H547" s="3"/>
      <c r="I547" s="3"/>
      <c r="J547" s="3"/>
    </row>
    <row r="548" ht="12.0" customHeight="1">
      <c r="C548" s="3"/>
      <c r="D548" s="3"/>
      <c r="E548" s="3"/>
      <c r="F548" s="3"/>
      <c r="G548" s="3"/>
      <c r="H548" s="3"/>
      <c r="I548" s="3"/>
      <c r="J548" s="3"/>
    </row>
    <row r="549" ht="12.0" customHeight="1">
      <c r="C549" s="3"/>
      <c r="D549" s="3"/>
      <c r="E549" s="3"/>
      <c r="F549" s="3"/>
      <c r="G549" s="3"/>
      <c r="H549" s="3"/>
      <c r="I549" s="3"/>
      <c r="J549" s="3"/>
    </row>
    <row r="550" ht="12.0" customHeight="1">
      <c r="C550" s="3"/>
      <c r="D550" s="3"/>
      <c r="E550" s="3"/>
      <c r="F550" s="3"/>
      <c r="G550" s="3"/>
      <c r="H550" s="3"/>
      <c r="I550" s="3"/>
      <c r="J550" s="3"/>
    </row>
    <row r="551" ht="12.0" customHeight="1">
      <c r="C551" s="3"/>
      <c r="D551" s="3"/>
      <c r="E551" s="3"/>
      <c r="F551" s="3"/>
      <c r="G551" s="3"/>
      <c r="H551" s="3"/>
      <c r="I551" s="3"/>
      <c r="J551" s="3"/>
    </row>
    <row r="552" ht="12.0" customHeight="1">
      <c r="C552" s="3"/>
      <c r="D552" s="3"/>
      <c r="E552" s="3"/>
      <c r="F552" s="3"/>
      <c r="G552" s="3"/>
      <c r="H552" s="3"/>
      <c r="I552" s="3"/>
      <c r="J552" s="3"/>
    </row>
    <row r="553" ht="12.0" customHeight="1">
      <c r="C553" s="3"/>
      <c r="D553" s="3"/>
      <c r="E553" s="3"/>
      <c r="F553" s="3"/>
      <c r="G553" s="3"/>
      <c r="H553" s="3"/>
      <c r="I553" s="3"/>
      <c r="J553" s="3"/>
    </row>
    <row r="554" ht="12.0" customHeight="1">
      <c r="C554" s="3"/>
      <c r="D554" s="3"/>
      <c r="E554" s="3"/>
      <c r="F554" s="3"/>
      <c r="G554" s="3"/>
      <c r="H554" s="3"/>
      <c r="I554" s="3"/>
      <c r="J554" s="3"/>
    </row>
    <row r="555" ht="12.0" customHeight="1">
      <c r="C555" s="3"/>
      <c r="D555" s="3"/>
      <c r="E555" s="3"/>
      <c r="F555" s="3"/>
      <c r="G555" s="3"/>
      <c r="H555" s="3"/>
      <c r="I555" s="3"/>
      <c r="J555" s="3"/>
    </row>
    <row r="556" ht="12.0" customHeight="1">
      <c r="C556" s="3"/>
      <c r="D556" s="3"/>
      <c r="E556" s="3"/>
      <c r="F556" s="3"/>
      <c r="G556" s="3"/>
      <c r="H556" s="3"/>
      <c r="I556" s="3"/>
      <c r="J556" s="3"/>
    </row>
    <row r="557" ht="12.0" customHeight="1">
      <c r="C557" s="3"/>
      <c r="D557" s="3"/>
      <c r="E557" s="3"/>
      <c r="F557" s="3"/>
      <c r="G557" s="3"/>
      <c r="H557" s="3"/>
      <c r="I557" s="3"/>
      <c r="J557" s="3"/>
    </row>
    <row r="558" ht="12.0" customHeight="1">
      <c r="C558" s="3"/>
      <c r="D558" s="3"/>
      <c r="E558" s="3"/>
      <c r="F558" s="3"/>
      <c r="G558" s="3"/>
      <c r="H558" s="3"/>
      <c r="I558" s="3"/>
      <c r="J558" s="3"/>
    </row>
    <row r="559" ht="12.0" customHeight="1">
      <c r="C559" s="3"/>
      <c r="D559" s="3"/>
      <c r="E559" s="3"/>
      <c r="F559" s="3"/>
      <c r="G559" s="3"/>
      <c r="H559" s="3"/>
      <c r="I559" s="3"/>
      <c r="J559" s="3"/>
    </row>
    <row r="560" ht="12.0" customHeight="1">
      <c r="C560" s="3"/>
      <c r="D560" s="3"/>
      <c r="E560" s="3"/>
      <c r="F560" s="3"/>
      <c r="G560" s="3"/>
      <c r="H560" s="3"/>
      <c r="I560" s="3"/>
      <c r="J560" s="3"/>
    </row>
    <row r="561" ht="12.0" customHeight="1">
      <c r="C561" s="3"/>
      <c r="D561" s="3"/>
      <c r="E561" s="3"/>
      <c r="F561" s="3"/>
      <c r="G561" s="3"/>
      <c r="H561" s="3"/>
      <c r="I561" s="3"/>
      <c r="J561" s="3"/>
    </row>
    <row r="562" ht="12.0" customHeight="1">
      <c r="C562" s="3"/>
      <c r="D562" s="3"/>
      <c r="E562" s="3"/>
      <c r="F562" s="3"/>
      <c r="G562" s="3"/>
      <c r="H562" s="3"/>
      <c r="I562" s="3"/>
      <c r="J562" s="3"/>
    </row>
    <row r="563" ht="12.0" customHeight="1">
      <c r="C563" s="3"/>
      <c r="D563" s="3"/>
      <c r="E563" s="3"/>
      <c r="F563" s="3"/>
      <c r="G563" s="3"/>
      <c r="H563" s="3"/>
      <c r="I563" s="3"/>
      <c r="J563" s="3"/>
    </row>
    <row r="564" ht="12.0" customHeight="1">
      <c r="C564" s="3"/>
      <c r="D564" s="3"/>
      <c r="E564" s="3"/>
      <c r="F564" s="3"/>
      <c r="G564" s="3"/>
      <c r="H564" s="3"/>
      <c r="I564" s="3"/>
      <c r="J564" s="3"/>
    </row>
    <row r="565" ht="12.0" customHeight="1">
      <c r="C565" s="3"/>
      <c r="D565" s="3"/>
      <c r="E565" s="3"/>
      <c r="F565" s="3"/>
      <c r="G565" s="3"/>
      <c r="H565" s="3"/>
      <c r="I565" s="3"/>
      <c r="J565" s="3"/>
    </row>
    <row r="566" ht="12.0" customHeight="1">
      <c r="C566" s="3"/>
      <c r="D566" s="3"/>
      <c r="E566" s="3"/>
      <c r="F566" s="3"/>
      <c r="G566" s="3"/>
      <c r="H566" s="3"/>
      <c r="I566" s="3"/>
      <c r="J566" s="3"/>
    </row>
    <row r="567" ht="12.0" customHeight="1">
      <c r="C567" s="3"/>
      <c r="D567" s="3"/>
      <c r="E567" s="3"/>
      <c r="F567" s="3"/>
      <c r="G567" s="3"/>
      <c r="H567" s="3"/>
      <c r="I567" s="3"/>
      <c r="J567" s="3"/>
    </row>
    <row r="568" ht="12.0" customHeight="1">
      <c r="C568" s="3"/>
      <c r="D568" s="3"/>
      <c r="E568" s="3"/>
      <c r="F568" s="3"/>
      <c r="G568" s="3"/>
      <c r="H568" s="3"/>
      <c r="I568" s="3"/>
      <c r="J568" s="3"/>
    </row>
    <row r="569" ht="12.0" customHeight="1">
      <c r="C569" s="3"/>
      <c r="D569" s="3"/>
      <c r="E569" s="3"/>
      <c r="F569" s="3"/>
      <c r="G569" s="3"/>
      <c r="H569" s="3"/>
      <c r="I569" s="3"/>
      <c r="J569" s="3"/>
    </row>
    <row r="570" ht="12.0" customHeight="1">
      <c r="C570" s="3"/>
      <c r="D570" s="3"/>
      <c r="E570" s="3"/>
      <c r="F570" s="3"/>
      <c r="G570" s="3"/>
      <c r="H570" s="3"/>
      <c r="I570" s="3"/>
      <c r="J570" s="3"/>
    </row>
    <row r="571" ht="12.0" customHeight="1">
      <c r="C571" s="3"/>
      <c r="D571" s="3"/>
      <c r="E571" s="3"/>
      <c r="F571" s="3"/>
      <c r="G571" s="3"/>
      <c r="H571" s="3"/>
      <c r="I571" s="3"/>
      <c r="J571" s="3"/>
    </row>
    <row r="572" ht="12.0" customHeight="1">
      <c r="C572" s="3"/>
      <c r="D572" s="3"/>
      <c r="E572" s="3"/>
      <c r="F572" s="3"/>
      <c r="G572" s="3"/>
      <c r="H572" s="3"/>
      <c r="I572" s="3"/>
      <c r="J572" s="3"/>
    </row>
    <row r="573" ht="12.0" customHeight="1">
      <c r="C573" s="3"/>
      <c r="D573" s="3"/>
      <c r="E573" s="3"/>
      <c r="F573" s="3"/>
      <c r="G573" s="3"/>
      <c r="H573" s="3"/>
      <c r="I573" s="3"/>
      <c r="J573" s="3"/>
    </row>
    <row r="574" ht="12.0" customHeight="1">
      <c r="C574" s="3"/>
      <c r="D574" s="3"/>
      <c r="E574" s="3"/>
      <c r="F574" s="3"/>
      <c r="G574" s="3"/>
      <c r="H574" s="3"/>
      <c r="I574" s="3"/>
      <c r="J574" s="3"/>
    </row>
    <row r="575" ht="12.0" customHeight="1">
      <c r="C575" s="3"/>
      <c r="D575" s="3"/>
      <c r="E575" s="3"/>
      <c r="F575" s="3"/>
      <c r="G575" s="3"/>
      <c r="H575" s="3"/>
      <c r="I575" s="3"/>
      <c r="J575" s="3"/>
    </row>
    <row r="576" ht="12.0" customHeight="1">
      <c r="C576" s="3"/>
      <c r="D576" s="3"/>
      <c r="E576" s="3"/>
      <c r="F576" s="3"/>
      <c r="G576" s="3"/>
      <c r="H576" s="3"/>
      <c r="I576" s="3"/>
      <c r="J576" s="3"/>
    </row>
    <row r="577" ht="12.0" customHeight="1">
      <c r="C577" s="3"/>
      <c r="D577" s="3"/>
      <c r="E577" s="3"/>
      <c r="F577" s="3"/>
      <c r="G577" s="3"/>
      <c r="H577" s="3"/>
      <c r="I577" s="3"/>
      <c r="J577" s="3"/>
    </row>
    <row r="578" ht="12.0" customHeight="1">
      <c r="C578" s="3"/>
      <c r="D578" s="3"/>
      <c r="E578" s="3"/>
      <c r="F578" s="3"/>
      <c r="G578" s="3"/>
      <c r="H578" s="3"/>
      <c r="I578" s="3"/>
      <c r="J578" s="3"/>
    </row>
    <row r="579" ht="12.0" customHeight="1">
      <c r="C579" s="3"/>
      <c r="D579" s="3"/>
      <c r="E579" s="3"/>
      <c r="F579" s="3"/>
      <c r="G579" s="3"/>
      <c r="H579" s="3"/>
      <c r="I579" s="3"/>
      <c r="J579" s="3"/>
    </row>
    <row r="580" ht="12.0" customHeight="1">
      <c r="C580" s="3"/>
      <c r="D580" s="3"/>
      <c r="E580" s="3"/>
      <c r="F580" s="3"/>
      <c r="G580" s="3"/>
      <c r="H580" s="3"/>
      <c r="I580" s="3"/>
      <c r="J580" s="3"/>
    </row>
    <row r="581" ht="12.0" customHeight="1">
      <c r="C581" s="3"/>
      <c r="D581" s="3"/>
      <c r="E581" s="3"/>
      <c r="F581" s="3"/>
      <c r="G581" s="3"/>
      <c r="H581" s="3"/>
      <c r="I581" s="3"/>
      <c r="J581" s="3"/>
    </row>
    <row r="582" ht="12.0" customHeight="1">
      <c r="C582" s="3"/>
      <c r="D582" s="3"/>
      <c r="E582" s="3"/>
      <c r="F582" s="3"/>
      <c r="G582" s="3"/>
      <c r="H582" s="3"/>
      <c r="I582" s="3"/>
      <c r="J582" s="3"/>
    </row>
    <row r="583" ht="12.0" customHeight="1">
      <c r="C583" s="3"/>
      <c r="D583" s="3"/>
      <c r="E583" s="3"/>
      <c r="F583" s="3"/>
      <c r="G583" s="3"/>
      <c r="H583" s="3"/>
      <c r="I583" s="3"/>
      <c r="J583" s="3"/>
    </row>
    <row r="584" ht="12.0" customHeight="1">
      <c r="C584" s="3"/>
      <c r="D584" s="3"/>
      <c r="E584" s="3"/>
      <c r="F584" s="3"/>
      <c r="G584" s="3"/>
      <c r="H584" s="3"/>
      <c r="I584" s="3"/>
      <c r="J584" s="3"/>
    </row>
    <row r="585" ht="12.0" customHeight="1">
      <c r="C585" s="3"/>
      <c r="D585" s="3"/>
      <c r="E585" s="3"/>
      <c r="F585" s="3"/>
      <c r="G585" s="3"/>
      <c r="H585" s="3"/>
      <c r="I585" s="3"/>
      <c r="J585" s="3"/>
    </row>
    <row r="586" ht="12.0" customHeight="1">
      <c r="C586" s="3"/>
      <c r="D586" s="3"/>
      <c r="E586" s="3"/>
      <c r="F586" s="3"/>
      <c r="G586" s="3"/>
      <c r="H586" s="3"/>
      <c r="I586" s="3"/>
      <c r="J586" s="3"/>
    </row>
    <row r="587" ht="12.0" customHeight="1">
      <c r="C587" s="3"/>
      <c r="D587" s="3"/>
      <c r="E587" s="3"/>
      <c r="F587" s="3"/>
      <c r="G587" s="3"/>
      <c r="H587" s="3"/>
      <c r="I587" s="3"/>
      <c r="J587" s="3"/>
    </row>
    <row r="588" ht="12.0" customHeight="1">
      <c r="C588" s="3"/>
      <c r="D588" s="3"/>
      <c r="E588" s="3"/>
      <c r="F588" s="3"/>
      <c r="G588" s="3"/>
      <c r="H588" s="3"/>
      <c r="I588" s="3"/>
      <c r="J588" s="3"/>
    </row>
    <row r="589" ht="12.0" customHeight="1">
      <c r="C589" s="3"/>
      <c r="D589" s="3"/>
      <c r="E589" s="3"/>
      <c r="F589" s="3"/>
      <c r="G589" s="3"/>
      <c r="H589" s="3"/>
      <c r="I589" s="3"/>
      <c r="J589" s="3"/>
    </row>
    <row r="590" ht="12.0" customHeight="1">
      <c r="C590" s="3"/>
      <c r="D590" s="3"/>
      <c r="E590" s="3"/>
      <c r="F590" s="3"/>
      <c r="G590" s="3"/>
      <c r="H590" s="3"/>
      <c r="I590" s="3"/>
      <c r="J590" s="3"/>
    </row>
    <row r="591" ht="12.0" customHeight="1">
      <c r="C591" s="3"/>
      <c r="D591" s="3"/>
      <c r="E591" s="3"/>
      <c r="F591" s="3"/>
      <c r="G591" s="3"/>
      <c r="H591" s="3"/>
      <c r="I591" s="3"/>
      <c r="J591" s="3"/>
    </row>
    <row r="592" ht="12.0" customHeight="1">
      <c r="C592" s="3"/>
      <c r="D592" s="3"/>
      <c r="E592" s="3"/>
      <c r="F592" s="3"/>
      <c r="G592" s="3"/>
      <c r="H592" s="3"/>
      <c r="I592" s="3"/>
      <c r="J592" s="3"/>
    </row>
    <row r="593" ht="12.0" customHeight="1">
      <c r="C593" s="3"/>
      <c r="D593" s="3"/>
      <c r="E593" s="3"/>
      <c r="F593" s="3"/>
      <c r="G593" s="3"/>
      <c r="H593" s="3"/>
      <c r="I593" s="3"/>
      <c r="J593" s="3"/>
    </row>
    <row r="594" ht="12.0" customHeight="1">
      <c r="C594" s="3"/>
      <c r="D594" s="3"/>
      <c r="E594" s="3"/>
      <c r="F594" s="3"/>
      <c r="G594" s="3"/>
      <c r="H594" s="3"/>
      <c r="I594" s="3"/>
      <c r="J594" s="3"/>
    </row>
    <row r="595" ht="12.0" customHeight="1">
      <c r="C595" s="3"/>
      <c r="D595" s="3"/>
      <c r="E595" s="3"/>
      <c r="F595" s="3"/>
      <c r="G595" s="3"/>
      <c r="H595" s="3"/>
      <c r="I595" s="3"/>
      <c r="J595" s="3"/>
    </row>
    <row r="596" ht="12.0" customHeight="1">
      <c r="C596" s="3"/>
      <c r="D596" s="3"/>
      <c r="E596" s="3"/>
      <c r="F596" s="3"/>
      <c r="G596" s="3"/>
      <c r="H596" s="3"/>
      <c r="I596" s="3"/>
      <c r="J596" s="3"/>
    </row>
    <row r="597" ht="12.0" customHeight="1">
      <c r="C597" s="3"/>
      <c r="D597" s="3"/>
      <c r="E597" s="3"/>
      <c r="F597" s="3"/>
      <c r="G597" s="3"/>
      <c r="H597" s="3"/>
      <c r="I597" s="3"/>
      <c r="J597" s="3"/>
    </row>
    <row r="598" ht="12.0" customHeight="1">
      <c r="C598" s="3"/>
      <c r="D598" s="3"/>
      <c r="E598" s="3"/>
      <c r="F598" s="3"/>
      <c r="G598" s="3"/>
      <c r="H598" s="3"/>
      <c r="I598" s="3"/>
      <c r="J598" s="3"/>
    </row>
    <row r="599" ht="12.0" customHeight="1">
      <c r="C599" s="3"/>
      <c r="D599" s="3"/>
      <c r="E599" s="3"/>
      <c r="F599" s="3"/>
      <c r="G599" s="3"/>
      <c r="H599" s="3"/>
      <c r="I599" s="3"/>
      <c r="J599" s="3"/>
    </row>
    <row r="600" ht="12.0" customHeight="1">
      <c r="C600" s="3"/>
      <c r="D600" s="3"/>
      <c r="E600" s="3"/>
      <c r="F600" s="3"/>
      <c r="G600" s="3"/>
      <c r="H600" s="3"/>
      <c r="I600" s="3"/>
      <c r="J600" s="3"/>
    </row>
    <row r="601" ht="12.0" customHeight="1">
      <c r="C601" s="3"/>
      <c r="D601" s="3"/>
      <c r="E601" s="3"/>
      <c r="F601" s="3"/>
      <c r="G601" s="3"/>
      <c r="H601" s="3"/>
      <c r="I601" s="3"/>
      <c r="J601" s="3"/>
    </row>
    <row r="602" ht="12.0" customHeight="1">
      <c r="C602" s="3"/>
      <c r="D602" s="3"/>
      <c r="E602" s="3"/>
      <c r="F602" s="3"/>
      <c r="G602" s="3"/>
      <c r="H602" s="3"/>
      <c r="I602" s="3"/>
      <c r="J602" s="3"/>
    </row>
    <row r="603" ht="12.0" customHeight="1">
      <c r="C603" s="3"/>
      <c r="D603" s="3"/>
      <c r="E603" s="3"/>
      <c r="F603" s="3"/>
      <c r="G603" s="3"/>
      <c r="H603" s="3"/>
      <c r="I603" s="3"/>
      <c r="J603" s="3"/>
    </row>
    <row r="604" ht="12.0" customHeight="1">
      <c r="C604" s="3"/>
      <c r="D604" s="3"/>
      <c r="E604" s="3"/>
      <c r="F604" s="3"/>
      <c r="G604" s="3"/>
      <c r="H604" s="3"/>
      <c r="I604" s="3"/>
      <c r="J604" s="3"/>
    </row>
    <row r="605" ht="12.0" customHeight="1">
      <c r="C605" s="3"/>
      <c r="D605" s="3"/>
      <c r="E605" s="3"/>
      <c r="F605" s="3"/>
      <c r="G605" s="3"/>
      <c r="H605" s="3"/>
      <c r="I605" s="3"/>
      <c r="J605" s="3"/>
    </row>
    <row r="606" ht="12.0" customHeight="1">
      <c r="C606" s="3"/>
      <c r="D606" s="3"/>
      <c r="E606" s="3"/>
      <c r="F606" s="3"/>
      <c r="G606" s="3"/>
      <c r="H606" s="3"/>
      <c r="I606" s="3"/>
      <c r="J606" s="3"/>
    </row>
    <row r="607" ht="12.0" customHeight="1">
      <c r="C607" s="3"/>
      <c r="D607" s="3"/>
      <c r="E607" s="3"/>
      <c r="F607" s="3"/>
      <c r="G607" s="3"/>
      <c r="H607" s="3"/>
      <c r="I607" s="3"/>
      <c r="J607" s="3"/>
    </row>
    <row r="608" ht="12.0" customHeight="1">
      <c r="C608" s="3"/>
      <c r="D608" s="3"/>
      <c r="E608" s="3"/>
      <c r="F608" s="3"/>
      <c r="G608" s="3"/>
      <c r="H608" s="3"/>
      <c r="I608" s="3"/>
      <c r="J608" s="3"/>
    </row>
    <row r="609" ht="12.0" customHeight="1">
      <c r="C609" s="3"/>
      <c r="D609" s="3"/>
      <c r="E609" s="3"/>
      <c r="F609" s="3"/>
      <c r="G609" s="3"/>
      <c r="H609" s="3"/>
      <c r="I609" s="3"/>
      <c r="J609" s="3"/>
    </row>
    <row r="610" ht="12.0" customHeight="1">
      <c r="C610" s="3"/>
      <c r="D610" s="3"/>
      <c r="E610" s="3"/>
      <c r="F610" s="3"/>
      <c r="G610" s="3"/>
      <c r="H610" s="3"/>
      <c r="I610" s="3"/>
      <c r="J610" s="3"/>
    </row>
    <row r="611" ht="12.0" customHeight="1">
      <c r="C611" s="3"/>
      <c r="D611" s="3"/>
      <c r="E611" s="3"/>
      <c r="F611" s="3"/>
      <c r="G611" s="3"/>
      <c r="H611" s="3"/>
      <c r="I611" s="3"/>
      <c r="J611" s="3"/>
    </row>
    <row r="612" ht="12.0" customHeight="1">
      <c r="C612" s="3"/>
      <c r="D612" s="3"/>
      <c r="E612" s="3"/>
      <c r="F612" s="3"/>
      <c r="G612" s="3"/>
      <c r="H612" s="3"/>
      <c r="I612" s="3"/>
      <c r="J612" s="3"/>
    </row>
    <row r="613" ht="12.0" customHeight="1">
      <c r="C613" s="3"/>
      <c r="D613" s="3"/>
      <c r="E613" s="3"/>
      <c r="F613" s="3"/>
      <c r="G613" s="3"/>
      <c r="H613" s="3"/>
      <c r="I613" s="3"/>
      <c r="J613" s="3"/>
    </row>
    <row r="614" ht="12.0" customHeight="1">
      <c r="C614" s="3"/>
      <c r="D614" s="3"/>
      <c r="E614" s="3"/>
      <c r="F614" s="3"/>
      <c r="G614" s="3"/>
      <c r="H614" s="3"/>
      <c r="I614" s="3"/>
      <c r="J614" s="3"/>
    </row>
    <row r="615" ht="12.0" customHeight="1">
      <c r="C615" s="3"/>
      <c r="D615" s="3"/>
      <c r="E615" s="3"/>
      <c r="F615" s="3"/>
      <c r="G615" s="3"/>
      <c r="H615" s="3"/>
      <c r="I615" s="3"/>
      <c r="J615" s="3"/>
    </row>
    <row r="616" ht="12.0" customHeight="1">
      <c r="C616" s="3"/>
      <c r="D616" s="3"/>
      <c r="E616" s="3"/>
      <c r="F616" s="3"/>
      <c r="G616" s="3"/>
      <c r="H616" s="3"/>
      <c r="I616" s="3"/>
      <c r="J616" s="3"/>
    </row>
    <row r="617" ht="12.0" customHeight="1">
      <c r="C617" s="3"/>
      <c r="D617" s="3"/>
      <c r="E617" s="3"/>
      <c r="F617" s="3"/>
      <c r="G617" s="3"/>
      <c r="H617" s="3"/>
      <c r="I617" s="3"/>
      <c r="J617" s="3"/>
    </row>
    <row r="618" ht="12.0" customHeight="1">
      <c r="C618" s="3"/>
      <c r="D618" s="3"/>
      <c r="E618" s="3"/>
      <c r="F618" s="3"/>
      <c r="G618" s="3"/>
      <c r="H618" s="3"/>
      <c r="I618" s="3"/>
      <c r="J618" s="3"/>
    </row>
    <row r="619" ht="12.0" customHeight="1">
      <c r="C619" s="3"/>
      <c r="D619" s="3"/>
      <c r="E619" s="3"/>
      <c r="F619" s="3"/>
      <c r="G619" s="3"/>
      <c r="H619" s="3"/>
      <c r="I619" s="3"/>
      <c r="J619" s="3"/>
    </row>
    <row r="620" ht="12.0" customHeight="1">
      <c r="C620" s="3"/>
      <c r="D620" s="3"/>
      <c r="E620" s="3"/>
      <c r="F620" s="3"/>
      <c r="G620" s="3"/>
      <c r="H620" s="3"/>
      <c r="I620" s="3"/>
      <c r="J620" s="3"/>
    </row>
    <row r="621" ht="12.0" customHeight="1">
      <c r="C621" s="3"/>
      <c r="D621" s="3"/>
      <c r="E621" s="3"/>
      <c r="F621" s="3"/>
      <c r="G621" s="3"/>
      <c r="H621" s="3"/>
      <c r="I621" s="3"/>
      <c r="J621" s="3"/>
    </row>
    <row r="622" ht="12.0" customHeight="1">
      <c r="C622" s="3"/>
      <c r="D622" s="3"/>
      <c r="E622" s="3"/>
      <c r="F622" s="3"/>
      <c r="G622" s="3"/>
      <c r="H622" s="3"/>
      <c r="I622" s="3"/>
      <c r="J622" s="3"/>
    </row>
    <row r="623" ht="12.0" customHeight="1">
      <c r="C623" s="3"/>
      <c r="D623" s="3"/>
      <c r="E623" s="3"/>
      <c r="F623" s="3"/>
      <c r="G623" s="3"/>
      <c r="H623" s="3"/>
      <c r="I623" s="3"/>
      <c r="J623" s="3"/>
    </row>
    <row r="624" ht="12.0" customHeight="1">
      <c r="C624" s="3"/>
      <c r="D624" s="3"/>
      <c r="E624" s="3"/>
      <c r="F624" s="3"/>
      <c r="G624" s="3"/>
      <c r="H624" s="3"/>
      <c r="I624" s="3"/>
      <c r="J624" s="3"/>
    </row>
    <row r="625" ht="12.0" customHeight="1">
      <c r="C625" s="3"/>
      <c r="D625" s="3"/>
      <c r="E625" s="3"/>
      <c r="F625" s="3"/>
      <c r="G625" s="3"/>
      <c r="H625" s="3"/>
      <c r="I625" s="3"/>
      <c r="J625" s="3"/>
    </row>
    <row r="626" ht="12.0" customHeight="1">
      <c r="C626" s="3"/>
      <c r="D626" s="3"/>
      <c r="E626" s="3"/>
      <c r="F626" s="3"/>
      <c r="G626" s="3"/>
      <c r="H626" s="3"/>
      <c r="I626" s="3"/>
      <c r="J626" s="3"/>
    </row>
    <row r="627" ht="12.0" customHeight="1">
      <c r="C627" s="3"/>
      <c r="D627" s="3"/>
      <c r="E627" s="3"/>
      <c r="F627" s="3"/>
      <c r="G627" s="3"/>
      <c r="H627" s="3"/>
      <c r="I627" s="3"/>
      <c r="J627" s="3"/>
    </row>
    <row r="628" ht="12.0" customHeight="1">
      <c r="C628" s="3"/>
      <c r="D628" s="3"/>
      <c r="E628" s="3"/>
      <c r="F628" s="3"/>
      <c r="G628" s="3"/>
      <c r="H628" s="3"/>
      <c r="I628" s="3"/>
      <c r="J628" s="3"/>
    </row>
    <row r="629" ht="12.0" customHeight="1">
      <c r="C629" s="3"/>
      <c r="D629" s="3"/>
      <c r="E629" s="3"/>
      <c r="F629" s="3"/>
      <c r="G629" s="3"/>
      <c r="H629" s="3"/>
      <c r="I629" s="3"/>
      <c r="J629" s="3"/>
    </row>
    <row r="630" ht="12.0" customHeight="1">
      <c r="C630" s="3"/>
      <c r="D630" s="3"/>
      <c r="E630" s="3"/>
      <c r="F630" s="3"/>
      <c r="G630" s="3"/>
      <c r="H630" s="3"/>
      <c r="I630" s="3"/>
      <c r="J630" s="3"/>
    </row>
    <row r="631" ht="12.0" customHeight="1">
      <c r="C631" s="3"/>
      <c r="D631" s="3"/>
      <c r="E631" s="3"/>
      <c r="F631" s="3"/>
      <c r="G631" s="3"/>
      <c r="H631" s="3"/>
      <c r="I631" s="3"/>
      <c r="J631" s="3"/>
    </row>
    <row r="632" ht="12.0" customHeight="1">
      <c r="C632" s="3"/>
      <c r="D632" s="3"/>
      <c r="E632" s="3"/>
      <c r="F632" s="3"/>
      <c r="G632" s="3"/>
      <c r="H632" s="3"/>
      <c r="I632" s="3"/>
      <c r="J632" s="3"/>
    </row>
    <row r="633" ht="12.0" customHeight="1">
      <c r="C633" s="3"/>
      <c r="D633" s="3"/>
      <c r="E633" s="3"/>
      <c r="F633" s="3"/>
      <c r="G633" s="3"/>
      <c r="H633" s="3"/>
      <c r="I633" s="3"/>
      <c r="J633" s="3"/>
    </row>
    <row r="634" ht="12.0" customHeight="1">
      <c r="C634" s="3"/>
      <c r="D634" s="3"/>
      <c r="E634" s="3"/>
      <c r="F634" s="3"/>
      <c r="G634" s="3"/>
      <c r="H634" s="3"/>
      <c r="I634" s="3"/>
      <c r="J634" s="3"/>
    </row>
    <row r="635" ht="12.0" customHeight="1">
      <c r="C635" s="3"/>
      <c r="D635" s="3"/>
      <c r="E635" s="3"/>
      <c r="F635" s="3"/>
      <c r="G635" s="3"/>
      <c r="H635" s="3"/>
      <c r="I635" s="3"/>
      <c r="J635" s="3"/>
    </row>
    <row r="636" ht="12.0" customHeight="1">
      <c r="C636" s="3"/>
      <c r="D636" s="3"/>
      <c r="E636" s="3"/>
      <c r="F636" s="3"/>
      <c r="G636" s="3"/>
      <c r="H636" s="3"/>
      <c r="I636" s="3"/>
      <c r="J636" s="3"/>
    </row>
    <row r="637" ht="12.0" customHeight="1">
      <c r="C637" s="3"/>
      <c r="D637" s="3"/>
      <c r="E637" s="3"/>
      <c r="F637" s="3"/>
      <c r="G637" s="3"/>
      <c r="H637" s="3"/>
      <c r="I637" s="3"/>
      <c r="J637" s="3"/>
    </row>
    <row r="638" ht="12.0" customHeight="1">
      <c r="C638" s="3"/>
      <c r="D638" s="3"/>
      <c r="E638" s="3"/>
      <c r="F638" s="3"/>
      <c r="G638" s="3"/>
      <c r="H638" s="3"/>
      <c r="I638" s="3"/>
      <c r="J638" s="3"/>
    </row>
    <row r="639" ht="12.0" customHeight="1">
      <c r="C639" s="3"/>
      <c r="D639" s="3"/>
      <c r="E639" s="3"/>
      <c r="F639" s="3"/>
      <c r="G639" s="3"/>
      <c r="H639" s="3"/>
      <c r="I639" s="3"/>
      <c r="J639" s="3"/>
    </row>
    <row r="640" ht="12.0" customHeight="1">
      <c r="C640" s="3"/>
      <c r="D640" s="3"/>
      <c r="E640" s="3"/>
      <c r="F640" s="3"/>
      <c r="G640" s="3"/>
      <c r="H640" s="3"/>
      <c r="I640" s="3"/>
      <c r="J640" s="3"/>
    </row>
    <row r="641" ht="12.0" customHeight="1">
      <c r="C641" s="3"/>
      <c r="D641" s="3"/>
      <c r="E641" s="3"/>
      <c r="F641" s="3"/>
      <c r="G641" s="3"/>
      <c r="H641" s="3"/>
      <c r="I641" s="3"/>
      <c r="J641" s="3"/>
    </row>
    <row r="642" ht="12.0" customHeight="1">
      <c r="C642" s="3"/>
      <c r="D642" s="3"/>
      <c r="E642" s="3"/>
      <c r="F642" s="3"/>
      <c r="G642" s="3"/>
      <c r="H642" s="3"/>
      <c r="I642" s="3"/>
      <c r="J642" s="3"/>
    </row>
    <row r="643" ht="12.0" customHeight="1">
      <c r="C643" s="3"/>
      <c r="D643" s="3"/>
      <c r="E643" s="3"/>
      <c r="F643" s="3"/>
      <c r="G643" s="3"/>
      <c r="H643" s="3"/>
      <c r="I643" s="3"/>
      <c r="J643" s="3"/>
    </row>
    <row r="644" ht="12.0" customHeight="1">
      <c r="C644" s="3"/>
      <c r="D644" s="3"/>
      <c r="E644" s="3"/>
      <c r="F644" s="3"/>
      <c r="G644" s="3"/>
      <c r="H644" s="3"/>
      <c r="I644" s="3"/>
      <c r="J644" s="3"/>
    </row>
    <row r="645" ht="12.0" customHeight="1">
      <c r="C645" s="3"/>
      <c r="D645" s="3"/>
      <c r="E645" s="3"/>
      <c r="F645" s="3"/>
      <c r="G645" s="3"/>
      <c r="H645" s="3"/>
      <c r="I645" s="3"/>
      <c r="J645" s="3"/>
    </row>
    <row r="646" ht="12.0" customHeight="1">
      <c r="C646" s="3"/>
      <c r="D646" s="3"/>
      <c r="E646" s="3"/>
      <c r="F646" s="3"/>
      <c r="G646" s="3"/>
      <c r="H646" s="3"/>
      <c r="I646" s="3"/>
      <c r="J646" s="3"/>
    </row>
    <row r="647" ht="12.0" customHeight="1">
      <c r="C647" s="3"/>
      <c r="D647" s="3"/>
      <c r="E647" s="3"/>
      <c r="F647" s="3"/>
      <c r="G647" s="3"/>
      <c r="H647" s="3"/>
      <c r="I647" s="3"/>
      <c r="J647" s="3"/>
    </row>
    <row r="648" ht="12.0" customHeight="1">
      <c r="C648" s="3"/>
      <c r="D648" s="3"/>
      <c r="E648" s="3"/>
      <c r="F648" s="3"/>
      <c r="G648" s="3"/>
      <c r="H648" s="3"/>
      <c r="I648" s="3"/>
      <c r="J648" s="3"/>
    </row>
    <row r="649" ht="12.0" customHeight="1">
      <c r="C649" s="3"/>
      <c r="D649" s="3"/>
      <c r="E649" s="3"/>
      <c r="F649" s="3"/>
      <c r="G649" s="3"/>
      <c r="H649" s="3"/>
      <c r="I649" s="3"/>
      <c r="J649" s="3"/>
    </row>
    <row r="650" ht="12.0" customHeight="1">
      <c r="C650" s="3"/>
      <c r="D650" s="3"/>
      <c r="E650" s="3"/>
      <c r="F650" s="3"/>
      <c r="G650" s="3"/>
      <c r="H650" s="3"/>
      <c r="I650" s="3"/>
      <c r="J650" s="3"/>
    </row>
    <row r="651" ht="12.0" customHeight="1">
      <c r="C651" s="3"/>
      <c r="D651" s="3"/>
      <c r="E651" s="3"/>
      <c r="F651" s="3"/>
      <c r="G651" s="3"/>
      <c r="H651" s="3"/>
      <c r="I651" s="3"/>
      <c r="J651" s="3"/>
    </row>
    <row r="652" ht="12.0" customHeight="1">
      <c r="C652" s="3"/>
      <c r="D652" s="3"/>
      <c r="E652" s="3"/>
      <c r="F652" s="3"/>
      <c r="G652" s="3"/>
      <c r="H652" s="3"/>
      <c r="I652" s="3"/>
      <c r="J652" s="3"/>
    </row>
    <row r="653" ht="12.0" customHeight="1">
      <c r="C653" s="3"/>
      <c r="D653" s="3"/>
      <c r="E653" s="3"/>
      <c r="F653" s="3"/>
      <c r="G653" s="3"/>
      <c r="H653" s="3"/>
      <c r="I653" s="3"/>
      <c r="J653" s="3"/>
    </row>
    <row r="654" ht="12.0" customHeight="1">
      <c r="C654" s="3"/>
      <c r="D654" s="3"/>
      <c r="E654" s="3"/>
      <c r="F654" s="3"/>
      <c r="G654" s="3"/>
      <c r="H654" s="3"/>
      <c r="I654" s="3"/>
      <c r="J654" s="3"/>
    </row>
    <row r="655" ht="12.0" customHeight="1">
      <c r="C655" s="3"/>
      <c r="D655" s="3"/>
      <c r="E655" s="3"/>
      <c r="F655" s="3"/>
      <c r="G655" s="3"/>
      <c r="H655" s="3"/>
      <c r="I655" s="3"/>
      <c r="J655" s="3"/>
    </row>
    <row r="656" ht="12.0" customHeight="1">
      <c r="C656" s="3"/>
      <c r="D656" s="3"/>
      <c r="E656" s="3"/>
      <c r="F656" s="3"/>
      <c r="G656" s="3"/>
      <c r="H656" s="3"/>
      <c r="I656" s="3"/>
      <c r="J656" s="3"/>
    </row>
    <row r="657" ht="12.0" customHeight="1">
      <c r="C657" s="3"/>
      <c r="D657" s="3"/>
      <c r="E657" s="3"/>
      <c r="F657" s="3"/>
      <c r="G657" s="3"/>
      <c r="H657" s="3"/>
      <c r="I657" s="3"/>
      <c r="J657" s="3"/>
    </row>
    <row r="658" ht="12.0" customHeight="1">
      <c r="C658" s="3"/>
      <c r="D658" s="3"/>
      <c r="E658" s="3"/>
      <c r="F658" s="3"/>
      <c r="G658" s="3"/>
      <c r="H658" s="3"/>
      <c r="I658" s="3"/>
      <c r="J658" s="3"/>
    </row>
    <row r="659" ht="12.0" customHeight="1">
      <c r="C659" s="3"/>
      <c r="D659" s="3"/>
      <c r="E659" s="3"/>
      <c r="F659" s="3"/>
      <c r="G659" s="3"/>
      <c r="H659" s="3"/>
      <c r="I659" s="3"/>
      <c r="J659" s="3"/>
    </row>
    <row r="660" ht="12.0" customHeight="1">
      <c r="C660" s="3"/>
      <c r="D660" s="3"/>
      <c r="E660" s="3"/>
      <c r="F660" s="3"/>
      <c r="G660" s="3"/>
      <c r="H660" s="3"/>
      <c r="I660" s="3"/>
      <c r="J660" s="3"/>
    </row>
    <row r="661" ht="12.0" customHeight="1">
      <c r="C661" s="3"/>
      <c r="D661" s="3"/>
      <c r="E661" s="3"/>
      <c r="F661" s="3"/>
      <c r="G661" s="3"/>
      <c r="H661" s="3"/>
      <c r="I661" s="3"/>
      <c r="J661" s="3"/>
    </row>
    <row r="662" ht="12.0" customHeight="1">
      <c r="C662" s="3"/>
      <c r="D662" s="3"/>
      <c r="E662" s="3"/>
      <c r="F662" s="3"/>
      <c r="G662" s="3"/>
      <c r="H662" s="3"/>
      <c r="I662" s="3"/>
      <c r="J662" s="3"/>
    </row>
    <row r="663" ht="12.0" customHeight="1">
      <c r="C663" s="3"/>
      <c r="D663" s="3"/>
      <c r="E663" s="3"/>
      <c r="F663" s="3"/>
      <c r="G663" s="3"/>
      <c r="H663" s="3"/>
      <c r="I663" s="3"/>
      <c r="J663" s="3"/>
    </row>
    <row r="664" ht="12.0" customHeight="1">
      <c r="C664" s="3"/>
      <c r="D664" s="3"/>
      <c r="E664" s="3"/>
      <c r="F664" s="3"/>
      <c r="G664" s="3"/>
      <c r="H664" s="3"/>
      <c r="I664" s="3"/>
      <c r="J664" s="3"/>
    </row>
    <row r="665" ht="12.0" customHeight="1">
      <c r="C665" s="3"/>
      <c r="D665" s="3"/>
      <c r="E665" s="3"/>
      <c r="F665" s="3"/>
      <c r="G665" s="3"/>
      <c r="H665" s="3"/>
      <c r="I665" s="3"/>
      <c r="J665" s="3"/>
    </row>
    <row r="666" ht="12.0" customHeight="1">
      <c r="C666" s="3"/>
      <c r="D666" s="3"/>
      <c r="E666" s="3"/>
      <c r="F666" s="3"/>
      <c r="G666" s="3"/>
      <c r="H666" s="3"/>
      <c r="I666" s="3"/>
      <c r="J666" s="3"/>
    </row>
    <row r="667" ht="12.0" customHeight="1">
      <c r="C667" s="3"/>
      <c r="D667" s="3"/>
      <c r="E667" s="3"/>
      <c r="F667" s="3"/>
      <c r="G667" s="3"/>
      <c r="H667" s="3"/>
      <c r="I667" s="3"/>
      <c r="J667" s="3"/>
    </row>
    <row r="668" ht="12.0" customHeight="1">
      <c r="C668" s="3"/>
      <c r="D668" s="3"/>
      <c r="E668" s="3"/>
      <c r="F668" s="3"/>
      <c r="G668" s="3"/>
      <c r="H668" s="3"/>
      <c r="I668" s="3"/>
      <c r="J668" s="3"/>
    </row>
    <row r="669" ht="12.0" customHeight="1">
      <c r="C669" s="3"/>
      <c r="D669" s="3"/>
      <c r="E669" s="3"/>
      <c r="F669" s="3"/>
      <c r="G669" s="3"/>
      <c r="H669" s="3"/>
      <c r="I669" s="3"/>
      <c r="J669" s="3"/>
    </row>
    <row r="670" ht="12.0" customHeight="1">
      <c r="C670" s="3"/>
      <c r="D670" s="3"/>
      <c r="E670" s="3"/>
      <c r="F670" s="3"/>
      <c r="G670" s="3"/>
      <c r="H670" s="3"/>
      <c r="I670" s="3"/>
      <c r="J670" s="3"/>
    </row>
    <row r="671" ht="12.0" customHeight="1">
      <c r="C671" s="3"/>
      <c r="D671" s="3"/>
      <c r="E671" s="3"/>
      <c r="F671" s="3"/>
      <c r="G671" s="3"/>
      <c r="H671" s="3"/>
      <c r="I671" s="3"/>
      <c r="J671" s="3"/>
    </row>
    <row r="672" ht="12.0" customHeight="1">
      <c r="C672" s="3"/>
      <c r="D672" s="3"/>
      <c r="E672" s="3"/>
      <c r="F672" s="3"/>
      <c r="G672" s="3"/>
      <c r="H672" s="3"/>
      <c r="I672" s="3"/>
      <c r="J672" s="3"/>
    </row>
    <row r="673" ht="12.0" customHeight="1">
      <c r="C673" s="3"/>
      <c r="D673" s="3"/>
      <c r="E673" s="3"/>
      <c r="F673" s="3"/>
      <c r="G673" s="3"/>
      <c r="H673" s="3"/>
      <c r="I673" s="3"/>
      <c r="J673" s="3"/>
    </row>
    <row r="674" ht="12.0" customHeight="1">
      <c r="C674" s="3"/>
      <c r="D674" s="3"/>
      <c r="E674" s="3"/>
      <c r="F674" s="3"/>
      <c r="G674" s="3"/>
      <c r="H674" s="3"/>
      <c r="I674" s="3"/>
      <c r="J674" s="3"/>
    </row>
    <row r="675" ht="12.0" customHeight="1">
      <c r="C675" s="3"/>
      <c r="D675" s="3"/>
      <c r="E675" s="3"/>
      <c r="F675" s="3"/>
      <c r="G675" s="3"/>
      <c r="H675" s="3"/>
      <c r="I675" s="3"/>
      <c r="J675" s="3"/>
    </row>
    <row r="676" ht="12.0" customHeight="1">
      <c r="C676" s="3"/>
      <c r="D676" s="3"/>
      <c r="E676" s="3"/>
      <c r="F676" s="3"/>
      <c r="G676" s="3"/>
      <c r="H676" s="3"/>
      <c r="I676" s="3"/>
      <c r="J676" s="3"/>
    </row>
    <row r="677" ht="12.0" customHeight="1">
      <c r="C677" s="3"/>
      <c r="D677" s="3"/>
      <c r="E677" s="3"/>
      <c r="F677" s="3"/>
      <c r="G677" s="3"/>
      <c r="H677" s="3"/>
      <c r="I677" s="3"/>
      <c r="J677" s="3"/>
    </row>
    <row r="678" ht="12.0" customHeight="1">
      <c r="C678" s="3"/>
      <c r="D678" s="3"/>
      <c r="E678" s="3"/>
      <c r="F678" s="3"/>
      <c r="G678" s="3"/>
      <c r="H678" s="3"/>
      <c r="I678" s="3"/>
      <c r="J678" s="3"/>
    </row>
    <row r="679" ht="12.0" customHeight="1">
      <c r="C679" s="3"/>
      <c r="D679" s="3"/>
      <c r="E679" s="3"/>
      <c r="F679" s="3"/>
      <c r="G679" s="3"/>
      <c r="H679" s="3"/>
      <c r="I679" s="3"/>
      <c r="J679" s="3"/>
    </row>
    <row r="680" ht="12.0" customHeight="1">
      <c r="C680" s="3"/>
      <c r="D680" s="3"/>
      <c r="E680" s="3"/>
      <c r="F680" s="3"/>
      <c r="G680" s="3"/>
      <c r="H680" s="3"/>
      <c r="I680" s="3"/>
      <c r="J680" s="3"/>
    </row>
    <row r="681" ht="12.0" customHeight="1">
      <c r="C681" s="3"/>
      <c r="D681" s="3"/>
      <c r="E681" s="3"/>
      <c r="F681" s="3"/>
      <c r="G681" s="3"/>
      <c r="H681" s="3"/>
      <c r="I681" s="3"/>
      <c r="J681" s="3"/>
    </row>
    <row r="682" ht="12.0" customHeight="1">
      <c r="C682" s="3"/>
      <c r="D682" s="3"/>
      <c r="E682" s="3"/>
      <c r="F682" s="3"/>
      <c r="G682" s="3"/>
      <c r="H682" s="3"/>
      <c r="I682" s="3"/>
      <c r="J682" s="3"/>
    </row>
    <row r="683" ht="12.0" customHeight="1">
      <c r="C683" s="3"/>
      <c r="D683" s="3"/>
      <c r="E683" s="3"/>
      <c r="F683" s="3"/>
      <c r="G683" s="3"/>
      <c r="H683" s="3"/>
      <c r="I683" s="3"/>
      <c r="J683" s="3"/>
    </row>
    <row r="684" ht="12.0" customHeight="1">
      <c r="C684" s="3"/>
      <c r="D684" s="3"/>
      <c r="E684" s="3"/>
      <c r="F684" s="3"/>
      <c r="G684" s="3"/>
      <c r="H684" s="3"/>
      <c r="I684" s="3"/>
      <c r="J684" s="3"/>
    </row>
    <row r="685" ht="12.0" customHeight="1">
      <c r="C685" s="3"/>
      <c r="D685" s="3"/>
      <c r="E685" s="3"/>
      <c r="F685" s="3"/>
      <c r="G685" s="3"/>
      <c r="H685" s="3"/>
      <c r="I685" s="3"/>
      <c r="J685" s="3"/>
    </row>
    <row r="686" ht="12.0" customHeight="1">
      <c r="C686" s="3"/>
      <c r="D686" s="3"/>
      <c r="E686" s="3"/>
      <c r="F686" s="3"/>
      <c r="G686" s="3"/>
      <c r="H686" s="3"/>
      <c r="I686" s="3"/>
      <c r="J686" s="3"/>
    </row>
    <row r="687" ht="12.0" customHeight="1">
      <c r="C687" s="3"/>
      <c r="D687" s="3"/>
      <c r="E687" s="3"/>
      <c r="F687" s="3"/>
      <c r="G687" s="3"/>
      <c r="H687" s="3"/>
      <c r="I687" s="3"/>
      <c r="J687" s="3"/>
    </row>
    <row r="688" ht="12.0" customHeight="1">
      <c r="C688" s="3"/>
      <c r="D688" s="3"/>
      <c r="E688" s="3"/>
      <c r="F688" s="3"/>
      <c r="G688" s="3"/>
      <c r="H688" s="3"/>
      <c r="I688" s="3"/>
      <c r="J688" s="3"/>
    </row>
    <row r="689" ht="12.0" customHeight="1">
      <c r="C689" s="3"/>
      <c r="D689" s="3"/>
      <c r="E689" s="3"/>
      <c r="F689" s="3"/>
      <c r="G689" s="3"/>
      <c r="H689" s="3"/>
      <c r="I689" s="3"/>
      <c r="J689" s="3"/>
    </row>
    <row r="690" ht="12.0" customHeight="1">
      <c r="C690" s="3"/>
      <c r="D690" s="3"/>
      <c r="E690" s="3"/>
      <c r="F690" s="3"/>
      <c r="G690" s="3"/>
      <c r="H690" s="3"/>
      <c r="I690" s="3"/>
      <c r="J690" s="3"/>
    </row>
    <row r="691" ht="12.0" customHeight="1">
      <c r="C691" s="3"/>
      <c r="D691" s="3"/>
      <c r="E691" s="3"/>
      <c r="F691" s="3"/>
      <c r="G691" s="3"/>
      <c r="H691" s="3"/>
      <c r="I691" s="3"/>
      <c r="J691" s="3"/>
    </row>
    <row r="692" ht="12.0" customHeight="1">
      <c r="C692" s="3"/>
      <c r="D692" s="3"/>
      <c r="E692" s="3"/>
      <c r="F692" s="3"/>
      <c r="G692" s="3"/>
      <c r="H692" s="3"/>
      <c r="I692" s="3"/>
      <c r="J692" s="3"/>
    </row>
    <row r="693" ht="12.0" customHeight="1">
      <c r="C693" s="3"/>
      <c r="D693" s="3"/>
      <c r="E693" s="3"/>
      <c r="F693" s="3"/>
      <c r="G693" s="3"/>
      <c r="H693" s="3"/>
      <c r="I693" s="3"/>
      <c r="J693" s="3"/>
    </row>
    <row r="694" ht="12.0" customHeight="1">
      <c r="C694" s="3"/>
      <c r="D694" s="3"/>
      <c r="E694" s="3"/>
      <c r="F694" s="3"/>
      <c r="G694" s="3"/>
      <c r="H694" s="3"/>
      <c r="I694" s="3"/>
      <c r="J694" s="3"/>
    </row>
    <row r="695" ht="12.0" customHeight="1">
      <c r="C695" s="3"/>
      <c r="D695" s="3"/>
      <c r="E695" s="3"/>
      <c r="F695" s="3"/>
      <c r="G695" s="3"/>
      <c r="H695" s="3"/>
      <c r="I695" s="3"/>
      <c r="J695" s="3"/>
    </row>
    <row r="696" ht="12.0" customHeight="1">
      <c r="C696" s="3"/>
      <c r="D696" s="3"/>
      <c r="E696" s="3"/>
      <c r="F696" s="3"/>
      <c r="G696" s="3"/>
      <c r="H696" s="3"/>
      <c r="I696" s="3"/>
      <c r="J696" s="3"/>
    </row>
    <row r="697" ht="12.0" customHeight="1">
      <c r="C697" s="3"/>
      <c r="D697" s="3"/>
      <c r="E697" s="3"/>
      <c r="F697" s="3"/>
      <c r="G697" s="3"/>
      <c r="H697" s="3"/>
      <c r="I697" s="3"/>
      <c r="J697" s="3"/>
    </row>
    <row r="698" ht="12.0" customHeight="1">
      <c r="C698" s="3"/>
      <c r="D698" s="3"/>
      <c r="E698" s="3"/>
      <c r="F698" s="3"/>
      <c r="G698" s="3"/>
      <c r="H698" s="3"/>
      <c r="I698" s="3"/>
      <c r="J698" s="3"/>
    </row>
    <row r="699" ht="12.0" customHeight="1">
      <c r="C699" s="3"/>
      <c r="D699" s="3"/>
      <c r="E699" s="3"/>
      <c r="F699" s="3"/>
      <c r="G699" s="3"/>
      <c r="H699" s="3"/>
      <c r="I699" s="3"/>
      <c r="J699" s="3"/>
    </row>
    <row r="700" ht="12.0" customHeight="1">
      <c r="C700" s="3"/>
      <c r="D700" s="3"/>
      <c r="E700" s="3"/>
      <c r="F700" s="3"/>
      <c r="G700" s="3"/>
      <c r="H700" s="3"/>
      <c r="I700" s="3"/>
      <c r="J700" s="3"/>
    </row>
    <row r="701" ht="12.0" customHeight="1">
      <c r="C701" s="3"/>
      <c r="D701" s="3"/>
      <c r="E701" s="3"/>
      <c r="F701" s="3"/>
      <c r="G701" s="3"/>
      <c r="H701" s="3"/>
      <c r="I701" s="3"/>
      <c r="J701" s="3"/>
    </row>
    <row r="702" ht="12.0" customHeight="1">
      <c r="C702" s="3"/>
      <c r="D702" s="3"/>
      <c r="E702" s="3"/>
      <c r="F702" s="3"/>
      <c r="G702" s="3"/>
      <c r="H702" s="3"/>
      <c r="I702" s="3"/>
      <c r="J702" s="3"/>
    </row>
    <row r="703" ht="12.0" customHeight="1">
      <c r="C703" s="3"/>
      <c r="D703" s="3"/>
      <c r="E703" s="3"/>
      <c r="F703" s="3"/>
      <c r="G703" s="3"/>
      <c r="H703" s="3"/>
      <c r="I703" s="3"/>
      <c r="J703" s="3"/>
    </row>
    <row r="704" ht="12.0" customHeight="1">
      <c r="C704" s="3"/>
      <c r="D704" s="3"/>
      <c r="E704" s="3"/>
      <c r="F704" s="3"/>
      <c r="G704" s="3"/>
      <c r="H704" s="3"/>
      <c r="I704" s="3"/>
      <c r="J704" s="3"/>
    </row>
    <row r="705" ht="12.0" customHeight="1">
      <c r="C705" s="3"/>
      <c r="D705" s="3"/>
      <c r="E705" s="3"/>
      <c r="F705" s="3"/>
      <c r="G705" s="3"/>
      <c r="H705" s="3"/>
      <c r="I705" s="3"/>
      <c r="J705" s="3"/>
    </row>
    <row r="706" ht="12.0" customHeight="1">
      <c r="C706" s="3"/>
      <c r="D706" s="3"/>
      <c r="E706" s="3"/>
      <c r="F706" s="3"/>
      <c r="G706" s="3"/>
      <c r="H706" s="3"/>
      <c r="I706" s="3"/>
      <c r="J706" s="3"/>
    </row>
    <row r="707" ht="12.0" customHeight="1">
      <c r="C707" s="3"/>
      <c r="D707" s="3"/>
      <c r="E707" s="3"/>
      <c r="F707" s="3"/>
      <c r="G707" s="3"/>
      <c r="H707" s="3"/>
      <c r="I707" s="3"/>
      <c r="J707" s="3"/>
    </row>
    <row r="708" ht="12.0" customHeight="1">
      <c r="C708" s="3"/>
      <c r="D708" s="3"/>
      <c r="E708" s="3"/>
      <c r="F708" s="3"/>
      <c r="G708" s="3"/>
      <c r="H708" s="3"/>
      <c r="I708" s="3"/>
      <c r="J708" s="3"/>
    </row>
    <row r="709" ht="12.0" customHeight="1">
      <c r="C709" s="3"/>
      <c r="D709" s="3"/>
      <c r="E709" s="3"/>
      <c r="F709" s="3"/>
      <c r="G709" s="3"/>
      <c r="H709" s="3"/>
      <c r="I709" s="3"/>
      <c r="J709" s="3"/>
    </row>
    <row r="710" ht="12.0" customHeight="1">
      <c r="C710" s="3"/>
      <c r="D710" s="3"/>
      <c r="E710" s="3"/>
      <c r="F710" s="3"/>
      <c r="G710" s="3"/>
      <c r="H710" s="3"/>
      <c r="I710" s="3"/>
      <c r="J710" s="3"/>
    </row>
    <row r="711" ht="12.0" customHeight="1">
      <c r="C711" s="3"/>
      <c r="D711" s="3"/>
      <c r="E711" s="3"/>
      <c r="F711" s="3"/>
      <c r="G711" s="3"/>
      <c r="H711" s="3"/>
      <c r="I711" s="3"/>
      <c r="J711" s="3"/>
    </row>
    <row r="712" ht="12.0" customHeight="1">
      <c r="C712" s="3"/>
      <c r="D712" s="3"/>
      <c r="E712" s="3"/>
      <c r="F712" s="3"/>
      <c r="G712" s="3"/>
      <c r="H712" s="3"/>
      <c r="I712" s="3"/>
      <c r="J712" s="3"/>
    </row>
    <row r="713" ht="12.0" customHeight="1">
      <c r="C713" s="3"/>
      <c r="D713" s="3"/>
      <c r="E713" s="3"/>
      <c r="F713" s="3"/>
      <c r="G713" s="3"/>
      <c r="H713" s="3"/>
      <c r="I713" s="3"/>
      <c r="J713" s="3"/>
    </row>
    <row r="714" ht="12.0" customHeight="1">
      <c r="C714" s="3"/>
      <c r="D714" s="3"/>
      <c r="E714" s="3"/>
      <c r="F714" s="3"/>
      <c r="G714" s="3"/>
      <c r="H714" s="3"/>
      <c r="I714" s="3"/>
      <c r="J714" s="3"/>
    </row>
    <row r="715" ht="12.0" customHeight="1">
      <c r="C715" s="3"/>
      <c r="D715" s="3"/>
      <c r="E715" s="3"/>
      <c r="F715" s="3"/>
      <c r="G715" s="3"/>
      <c r="H715" s="3"/>
      <c r="I715" s="3"/>
      <c r="J715" s="3"/>
    </row>
    <row r="716" ht="12.0" customHeight="1">
      <c r="C716" s="3"/>
      <c r="D716" s="3"/>
      <c r="E716" s="3"/>
      <c r="F716" s="3"/>
      <c r="G716" s="3"/>
      <c r="H716" s="3"/>
      <c r="I716" s="3"/>
      <c r="J716" s="3"/>
    </row>
    <row r="717" ht="12.0" customHeight="1">
      <c r="C717" s="3"/>
      <c r="D717" s="3"/>
      <c r="E717" s="3"/>
      <c r="F717" s="3"/>
      <c r="G717" s="3"/>
      <c r="H717" s="3"/>
      <c r="I717" s="3"/>
      <c r="J717" s="3"/>
    </row>
    <row r="718" ht="12.0" customHeight="1">
      <c r="C718" s="3"/>
      <c r="D718" s="3"/>
      <c r="E718" s="3"/>
      <c r="F718" s="3"/>
      <c r="G718" s="3"/>
      <c r="H718" s="3"/>
      <c r="I718" s="3"/>
      <c r="J718" s="3"/>
    </row>
    <row r="719" ht="12.0" customHeight="1">
      <c r="C719" s="3"/>
      <c r="D719" s="3"/>
      <c r="E719" s="3"/>
      <c r="F719" s="3"/>
      <c r="G719" s="3"/>
      <c r="H719" s="3"/>
      <c r="I719" s="3"/>
      <c r="J719" s="3"/>
    </row>
    <row r="720" ht="12.0" customHeight="1">
      <c r="C720" s="3"/>
      <c r="D720" s="3"/>
      <c r="E720" s="3"/>
      <c r="F720" s="3"/>
      <c r="G720" s="3"/>
      <c r="H720" s="3"/>
      <c r="I720" s="3"/>
      <c r="J720" s="3"/>
    </row>
    <row r="721" ht="12.0" customHeight="1">
      <c r="C721" s="3"/>
      <c r="D721" s="3"/>
      <c r="E721" s="3"/>
      <c r="F721" s="3"/>
      <c r="G721" s="3"/>
      <c r="H721" s="3"/>
      <c r="I721" s="3"/>
      <c r="J721" s="3"/>
    </row>
    <row r="722" ht="12.0" customHeight="1">
      <c r="C722" s="3"/>
      <c r="D722" s="3"/>
      <c r="E722" s="3"/>
      <c r="F722" s="3"/>
      <c r="G722" s="3"/>
      <c r="H722" s="3"/>
      <c r="I722" s="3"/>
      <c r="J722" s="3"/>
    </row>
    <row r="723" ht="12.0" customHeight="1">
      <c r="C723" s="3"/>
      <c r="D723" s="3"/>
      <c r="E723" s="3"/>
      <c r="F723" s="3"/>
      <c r="G723" s="3"/>
      <c r="H723" s="3"/>
      <c r="I723" s="3"/>
      <c r="J723" s="3"/>
    </row>
    <row r="724" ht="12.0" customHeight="1">
      <c r="C724" s="3"/>
      <c r="D724" s="3"/>
      <c r="E724" s="3"/>
      <c r="F724" s="3"/>
      <c r="G724" s="3"/>
      <c r="H724" s="3"/>
      <c r="I724" s="3"/>
      <c r="J724" s="3"/>
    </row>
    <row r="725" ht="12.0" customHeight="1">
      <c r="C725" s="3"/>
      <c r="D725" s="3"/>
      <c r="E725" s="3"/>
      <c r="F725" s="3"/>
      <c r="G725" s="3"/>
      <c r="H725" s="3"/>
      <c r="I725" s="3"/>
      <c r="J725" s="3"/>
    </row>
    <row r="726" ht="12.0" customHeight="1">
      <c r="C726" s="3"/>
      <c r="D726" s="3"/>
      <c r="E726" s="3"/>
      <c r="F726" s="3"/>
      <c r="G726" s="3"/>
      <c r="H726" s="3"/>
      <c r="I726" s="3"/>
      <c r="J726" s="3"/>
    </row>
    <row r="727" ht="12.0" customHeight="1">
      <c r="C727" s="3"/>
      <c r="D727" s="3"/>
      <c r="E727" s="3"/>
      <c r="F727" s="3"/>
      <c r="G727" s="3"/>
      <c r="H727" s="3"/>
      <c r="I727" s="3"/>
      <c r="J727" s="3"/>
    </row>
    <row r="728" ht="12.0" customHeight="1">
      <c r="C728" s="3"/>
      <c r="D728" s="3"/>
      <c r="E728" s="3"/>
      <c r="F728" s="3"/>
      <c r="G728" s="3"/>
      <c r="H728" s="3"/>
      <c r="I728" s="3"/>
      <c r="J728" s="3"/>
    </row>
    <row r="729" ht="12.0" customHeight="1">
      <c r="C729" s="3"/>
      <c r="D729" s="3"/>
      <c r="E729" s="3"/>
      <c r="F729" s="3"/>
      <c r="G729" s="3"/>
      <c r="H729" s="3"/>
      <c r="I729" s="3"/>
      <c r="J729" s="3"/>
    </row>
    <row r="730" ht="12.0" customHeight="1">
      <c r="C730" s="3"/>
      <c r="D730" s="3"/>
      <c r="E730" s="3"/>
      <c r="F730" s="3"/>
      <c r="G730" s="3"/>
      <c r="H730" s="3"/>
      <c r="I730" s="3"/>
      <c r="J730" s="3"/>
    </row>
    <row r="731" ht="12.0" customHeight="1">
      <c r="C731" s="3"/>
      <c r="D731" s="3"/>
      <c r="E731" s="3"/>
      <c r="F731" s="3"/>
      <c r="G731" s="3"/>
      <c r="H731" s="3"/>
      <c r="I731" s="3"/>
      <c r="J731" s="3"/>
    </row>
    <row r="732" ht="12.0" customHeight="1">
      <c r="C732" s="3"/>
      <c r="D732" s="3"/>
      <c r="E732" s="3"/>
      <c r="F732" s="3"/>
      <c r="G732" s="3"/>
      <c r="H732" s="3"/>
      <c r="I732" s="3"/>
      <c r="J732" s="3"/>
    </row>
    <row r="733" ht="12.0" customHeight="1">
      <c r="C733" s="3"/>
      <c r="D733" s="3"/>
      <c r="E733" s="3"/>
      <c r="F733" s="3"/>
      <c r="G733" s="3"/>
      <c r="H733" s="3"/>
      <c r="I733" s="3"/>
      <c r="J733" s="3"/>
    </row>
    <row r="734" ht="12.0" customHeight="1">
      <c r="C734" s="3"/>
      <c r="D734" s="3"/>
      <c r="E734" s="3"/>
      <c r="F734" s="3"/>
      <c r="G734" s="3"/>
      <c r="H734" s="3"/>
      <c r="I734" s="3"/>
      <c r="J734" s="3"/>
    </row>
    <row r="735" ht="12.0" customHeight="1">
      <c r="C735" s="3"/>
      <c r="D735" s="3"/>
      <c r="E735" s="3"/>
      <c r="F735" s="3"/>
      <c r="G735" s="3"/>
      <c r="H735" s="3"/>
      <c r="I735" s="3"/>
      <c r="J735" s="3"/>
    </row>
    <row r="736" ht="12.0" customHeight="1">
      <c r="C736" s="3"/>
      <c r="D736" s="3"/>
      <c r="E736" s="3"/>
      <c r="F736" s="3"/>
      <c r="G736" s="3"/>
      <c r="H736" s="3"/>
      <c r="I736" s="3"/>
      <c r="J736" s="3"/>
    </row>
    <row r="737" ht="12.0" customHeight="1">
      <c r="C737" s="3"/>
      <c r="D737" s="3"/>
      <c r="E737" s="3"/>
      <c r="F737" s="3"/>
      <c r="G737" s="3"/>
      <c r="H737" s="3"/>
      <c r="I737" s="3"/>
      <c r="J737" s="3"/>
    </row>
    <row r="738" ht="12.0" customHeight="1">
      <c r="C738" s="3"/>
      <c r="D738" s="3"/>
      <c r="E738" s="3"/>
      <c r="F738" s="3"/>
      <c r="G738" s="3"/>
      <c r="H738" s="3"/>
      <c r="I738" s="3"/>
      <c r="J738" s="3"/>
    </row>
    <row r="739" ht="12.0" customHeight="1">
      <c r="C739" s="3"/>
      <c r="D739" s="3"/>
      <c r="E739" s="3"/>
      <c r="F739" s="3"/>
      <c r="G739" s="3"/>
      <c r="H739" s="3"/>
      <c r="I739" s="3"/>
      <c r="J739" s="3"/>
    </row>
    <row r="740" ht="12.0" customHeight="1">
      <c r="C740" s="3"/>
      <c r="D740" s="3"/>
      <c r="E740" s="3"/>
      <c r="F740" s="3"/>
      <c r="G740" s="3"/>
      <c r="H740" s="3"/>
      <c r="I740" s="3"/>
      <c r="J740" s="3"/>
    </row>
    <row r="741" ht="12.0" customHeight="1">
      <c r="C741" s="3"/>
      <c r="D741" s="3"/>
      <c r="E741" s="3"/>
      <c r="F741" s="3"/>
      <c r="G741" s="3"/>
      <c r="H741" s="3"/>
      <c r="I741" s="3"/>
      <c r="J741" s="3"/>
    </row>
    <row r="742" ht="12.0" customHeight="1">
      <c r="C742" s="3"/>
      <c r="D742" s="3"/>
      <c r="E742" s="3"/>
      <c r="F742" s="3"/>
      <c r="G742" s="3"/>
      <c r="H742" s="3"/>
      <c r="I742" s="3"/>
      <c r="J742" s="3"/>
    </row>
    <row r="743" ht="12.0" customHeight="1">
      <c r="C743" s="3"/>
      <c r="D743" s="3"/>
      <c r="E743" s="3"/>
      <c r="F743" s="3"/>
      <c r="G743" s="3"/>
      <c r="H743" s="3"/>
      <c r="I743" s="3"/>
      <c r="J743" s="3"/>
    </row>
    <row r="744" ht="12.0" customHeight="1">
      <c r="C744" s="3"/>
      <c r="D744" s="3"/>
      <c r="E744" s="3"/>
      <c r="F744" s="3"/>
      <c r="G744" s="3"/>
      <c r="H744" s="3"/>
      <c r="I744" s="3"/>
      <c r="J744" s="3"/>
    </row>
    <row r="745" ht="12.0" customHeight="1">
      <c r="C745" s="3"/>
      <c r="D745" s="3"/>
      <c r="E745" s="3"/>
      <c r="F745" s="3"/>
      <c r="G745" s="3"/>
      <c r="H745" s="3"/>
      <c r="I745" s="3"/>
      <c r="J745" s="3"/>
    </row>
    <row r="746" ht="12.0" customHeight="1">
      <c r="C746" s="3"/>
      <c r="D746" s="3"/>
      <c r="E746" s="3"/>
      <c r="F746" s="3"/>
      <c r="G746" s="3"/>
      <c r="H746" s="3"/>
      <c r="I746" s="3"/>
      <c r="J746" s="3"/>
    </row>
    <row r="747" ht="12.0" customHeight="1">
      <c r="C747" s="3"/>
      <c r="D747" s="3"/>
      <c r="E747" s="3"/>
      <c r="F747" s="3"/>
      <c r="G747" s="3"/>
      <c r="H747" s="3"/>
      <c r="I747" s="3"/>
      <c r="J747" s="3"/>
    </row>
    <row r="748" ht="12.0" customHeight="1">
      <c r="C748" s="3"/>
      <c r="D748" s="3"/>
      <c r="E748" s="3"/>
      <c r="F748" s="3"/>
      <c r="G748" s="3"/>
      <c r="H748" s="3"/>
      <c r="I748" s="3"/>
      <c r="J748" s="3"/>
    </row>
    <row r="749" ht="12.0" customHeight="1">
      <c r="C749" s="3"/>
      <c r="D749" s="3"/>
      <c r="E749" s="3"/>
      <c r="F749" s="3"/>
      <c r="G749" s="3"/>
      <c r="H749" s="3"/>
      <c r="I749" s="3"/>
      <c r="J749" s="3"/>
    </row>
    <row r="750" ht="12.0" customHeight="1">
      <c r="C750" s="3"/>
      <c r="D750" s="3"/>
      <c r="E750" s="3"/>
      <c r="F750" s="3"/>
      <c r="G750" s="3"/>
      <c r="H750" s="3"/>
      <c r="I750" s="3"/>
      <c r="J750" s="3"/>
    </row>
    <row r="751" ht="12.0" customHeight="1">
      <c r="C751" s="3"/>
      <c r="D751" s="3"/>
      <c r="E751" s="3"/>
      <c r="F751" s="3"/>
      <c r="G751" s="3"/>
      <c r="H751" s="3"/>
      <c r="I751" s="3"/>
      <c r="J751" s="3"/>
    </row>
    <row r="752" ht="12.0" customHeight="1">
      <c r="C752" s="3"/>
      <c r="D752" s="3"/>
      <c r="E752" s="3"/>
      <c r="F752" s="3"/>
      <c r="G752" s="3"/>
      <c r="H752" s="3"/>
      <c r="I752" s="3"/>
      <c r="J752" s="3"/>
    </row>
    <row r="753" ht="12.0" customHeight="1">
      <c r="C753" s="3"/>
      <c r="D753" s="3"/>
      <c r="E753" s="3"/>
      <c r="F753" s="3"/>
      <c r="G753" s="3"/>
      <c r="H753" s="3"/>
      <c r="I753" s="3"/>
      <c r="J753" s="3"/>
    </row>
    <row r="754" ht="12.0" customHeight="1">
      <c r="C754" s="3"/>
      <c r="D754" s="3"/>
      <c r="E754" s="3"/>
      <c r="F754" s="3"/>
      <c r="G754" s="3"/>
      <c r="H754" s="3"/>
      <c r="I754" s="3"/>
      <c r="J754" s="3"/>
    </row>
    <row r="755" ht="12.0" customHeight="1">
      <c r="C755" s="3"/>
      <c r="D755" s="3"/>
      <c r="E755" s="3"/>
      <c r="F755" s="3"/>
      <c r="G755" s="3"/>
      <c r="H755" s="3"/>
      <c r="I755" s="3"/>
      <c r="J755" s="3"/>
    </row>
    <row r="756" ht="12.0" customHeight="1">
      <c r="C756" s="3"/>
      <c r="D756" s="3"/>
      <c r="E756" s="3"/>
      <c r="F756" s="3"/>
      <c r="G756" s="3"/>
      <c r="H756" s="3"/>
      <c r="I756" s="3"/>
      <c r="J756" s="3"/>
    </row>
    <row r="757" ht="12.0" customHeight="1">
      <c r="C757" s="3"/>
      <c r="D757" s="3"/>
      <c r="E757" s="3"/>
      <c r="F757" s="3"/>
      <c r="G757" s="3"/>
      <c r="H757" s="3"/>
      <c r="I757" s="3"/>
      <c r="J757" s="3"/>
    </row>
    <row r="758" ht="12.0" customHeight="1">
      <c r="C758" s="3"/>
      <c r="D758" s="3"/>
      <c r="E758" s="3"/>
      <c r="F758" s="3"/>
      <c r="G758" s="3"/>
      <c r="H758" s="3"/>
      <c r="I758" s="3"/>
      <c r="J758" s="3"/>
    </row>
    <row r="759" ht="12.0" customHeight="1">
      <c r="C759" s="3"/>
      <c r="D759" s="3"/>
      <c r="E759" s="3"/>
      <c r="F759" s="3"/>
      <c r="G759" s="3"/>
      <c r="H759" s="3"/>
      <c r="I759" s="3"/>
      <c r="J759" s="3"/>
    </row>
    <row r="760" ht="12.0" customHeight="1">
      <c r="C760" s="3"/>
      <c r="D760" s="3"/>
      <c r="E760" s="3"/>
      <c r="F760" s="3"/>
      <c r="G760" s="3"/>
      <c r="H760" s="3"/>
      <c r="I760" s="3"/>
      <c r="J760" s="3"/>
    </row>
    <row r="761" ht="12.0" customHeight="1">
      <c r="C761" s="3"/>
      <c r="D761" s="3"/>
      <c r="E761" s="3"/>
      <c r="F761" s="3"/>
      <c r="G761" s="3"/>
      <c r="H761" s="3"/>
      <c r="I761" s="3"/>
      <c r="J761" s="3"/>
    </row>
    <row r="762" ht="12.0" customHeight="1">
      <c r="C762" s="3"/>
      <c r="D762" s="3"/>
      <c r="E762" s="3"/>
      <c r="F762" s="3"/>
      <c r="G762" s="3"/>
      <c r="H762" s="3"/>
      <c r="I762" s="3"/>
      <c r="J762" s="3"/>
    </row>
    <row r="763" ht="12.0" customHeight="1">
      <c r="C763" s="3"/>
      <c r="D763" s="3"/>
      <c r="E763" s="3"/>
      <c r="F763" s="3"/>
      <c r="G763" s="3"/>
      <c r="H763" s="3"/>
      <c r="I763" s="3"/>
      <c r="J763" s="3"/>
    </row>
    <row r="764" ht="12.0" customHeight="1">
      <c r="C764" s="3"/>
      <c r="D764" s="3"/>
      <c r="E764" s="3"/>
      <c r="F764" s="3"/>
      <c r="G764" s="3"/>
      <c r="H764" s="3"/>
      <c r="I764" s="3"/>
      <c r="J764" s="3"/>
    </row>
    <row r="765" ht="12.0" customHeight="1">
      <c r="C765" s="3"/>
      <c r="D765" s="3"/>
      <c r="E765" s="3"/>
      <c r="F765" s="3"/>
      <c r="G765" s="3"/>
      <c r="H765" s="3"/>
      <c r="I765" s="3"/>
      <c r="J765" s="3"/>
    </row>
    <row r="766" ht="12.0" customHeight="1">
      <c r="C766" s="3"/>
      <c r="D766" s="3"/>
      <c r="E766" s="3"/>
      <c r="F766" s="3"/>
      <c r="G766" s="3"/>
      <c r="H766" s="3"/>
      <c r="I766" s="3"/>
      <c r="J766" s="3"/>
    </row>
    <row r="767" ht="12.0" customHeight="1">
      <c r="C767" s="3"/>
      <c r="D767" s="3"/>
      <c r="E767" s="3"/>
      <c r="F767" s="3"/>
      <c r="G767" s="3"/>
      <c r="H767" s="3"/>
      <c r="I767" s="3"/>
      <c r="J767" s="3"/>
    </row>
    <row r="768" ht="12.0" customHeight="1">
      <c r="C768" s="3"/>
      <c r="D768" s="3"/>
      <c r="E768" s="3"/>
      <c r="F768" s="3"/>
      <c r="G768" s="3"/>
      <c r="H768" s="3"/>
      <c r="I768" s="3"/>
      <c r="J768" s="3"/>
    </row>
    <row r="769" ht="12.0" customHeight="1">
      <c r="C769" s="3"/>
      <c r="D769" s="3"/>
      <c r="E769" s="3"/>
      <c r="F769" s="3"/>
      <c r="G769" s="3"/>
      <c r="H769" s="3"/>
      <c r="I769" s="3"/>
      <c r="J769" s="3"/>
    </row>
    <row r="770" ht="12.0" customHeight="1">
      <c r="C770" s="3"/>
      <c r="D770" s="3"/>
      <c r="E770" s="3"/>
      <c r="F770" s="3"/>
      <c r="G770" s="3"/>
      <c r="H770" s="3"/>
      <c r="I770" s="3"/>
      <c r="J770" s="3"/>
    </row>
    <row r="771" ht="12.0" customHeight="1">
      <c r="C771" s="3"/>
      <c r="D771" s="3"/>
      <c r="E771" s="3"/>
      <c r="F771" s="3"/>
      <c r="G771" s="3"/>
      <c r="H771" s="3"/>
      <c r="I771" s="3"/>
      <c r="J771" s="3"/>
    </row>
    <row r="772" ht="12.0" customHeight="1">
      <c r="C772" s="3"/>
      <c r="D772" s="3"/>
      <c r="E772" s="3"/>
      <c r="F772" s="3"/>
      <c r="G772" s="3"/>
      <c r="H772" s="3"/>
      <c r="I772" s="3"/>
      <c r="J772" s="3"/>
    </row>
    <row r="773" ht="12.0" customHeight="1">
      <c r="C773" s="3"/>
      <c r="D773" s="3"/>
      <c r="E773" s="3"/>
      <c r="F773" s="3"/>
      <c r="G773" s="3"/>
      <c r="H773" s="3"/>
      <c r="I773" s="3"/>
      <c r="J773" s="3"/>
    </row>
    <row r="774" ht="12.0" customHeight="1">
      <c r="C774" s="3"/>
      <c r="D774" s="3"/>
      <c r="E774" s="3"/>
      <c r="F774" s="3"/>
      <c r="G774" s="3"/>
      <c r="H774" s="3"/>
      <c r="I774" s="3"/>
      <c r="J774" s="3"/>
    </row>
    <row r="775" ht="12.0" customHeight="1">
      <c r="C775" s="3"/>
      <c r="D775" s="3"/>
      <c r="E775" s="3"/>
      <c r="F775" s="3"/>
      <c r="G775" s="3"/>
      <c r="H775" s="3"/>
      <c r="I775" s="3"/>
      <c r="J775" s="3"/>
    </row>
    <row r="776" ht="12.0" customHeight="1">
      <c r="C776" s="3"/>
      <c r="D776" s="3"/>
      <c r="E776" s="3"/>
      <c r="F776" s="3"/>
      <c r="G776" s="3"/>
      <c r="H776" s="3"/>
      <c r="I776" s="3"/>
      <c r="J776" s="3"/>
    </row>
    <row r="777" ht="12.0" customHeight="1">
      <c r="C777" s="3"/>
      <c r="D777" s="3"/>
      <c r="E777" s="3"/>
      <c r="F777" s="3"/>
      <c r="G777" s="3"/>
      <c r="H777" s="3"/>
      <c r="I777" s="3"/>
      <c r="J777" s="3"/>
    </row>
    <row r="778" ht="12.0" customHeight="1">
      <c r="C778" s="3"/>
      <c r="D778" s="3"/>
      <c r="E778" s="3"/>
      <c r="F778" s="3"/>
      <c r="G778" s="3"/>
      <c r="H778" s="3"/>
      <c r="I778" s="3"/>
      <c r="J778" s="3"/>
    </row>
    <row r="779" ht="12.0" customHeight="1">
      <c r="C779" s="3"/>
      <c r="D779" s="3"/>
      <c r="E779" s="3"/>
      <c r="F779" s="3"/>
      <c r="G779" s="3"/>
      <c r="H779" s="3"/>
      <c r="I779" s="3"/>
      <c r="J779" s="3"/>
    </row>
    <row r="780" ht="12.0" customHeight="1">
      <c r="C780" s="3"/>
      <c r="D780" s="3"/>
      <c r="E780" s="3"/>
      <c r="F780" s="3"/>
      <c r="G780" s="3"/>
      <c r="H780" s="3"/>
      <c r="I780" s="3"/>
      <c r="J780" s="3"/>
    </row>
    <row r="781" ht="12.0" customHeight="1">
      <c r="C781" s="3"/>
      <c r="D781" s="3"/>
      <c r="E781" s="3"/>
      <c r="F781" s="3"/>
      <c r="G781" s="3"/>
      <c r="H781" s="3"/>
      <c r="I781" s="3"/>
      <c r="J781" s="3"/>
    </row>
    <row r="782" ht="12.0" customHeight="1">
      <c r="C782" s="3"/>
      <c r="D782" s="3"/>
      <c r="E782" s="3"/>
      <c r="F782" s="3"/>
      <c r="G782" s="3"/>
      <c r="H782" s="3"/>
      <c r="I782" s="3"/>
      <c r="J782" s="3"/>
    </row>
    <row r="783" ht="12.0" customHeight="1">
      <c r="C783" s="3"/>
      <c r="D783" s="3"/>
      <c r="E783" s="3"/>
      <c r="F783" s="3"/>
      <c r="G783" s="3"/>
      <c r="H783" s="3"/>
      <c r="I783" s="3"/>
      <c r="J783" s="3"/>
    </row>
    <row r="784" ht="12.0" customHeight="1">
      <c r="C784" s="3"/>
      <c r="D784" s="3"/>
      <c r="E784" s="3"/>
      <c r="F784" s="3"/>
      <c r="G784" s="3"/>
      <c r="H784" s="3"/>
      <c r="I784" s="3"/>
      <c r="J784" s="3"/>
    </row>
    <row r="785" ht="12.0" customHeight="1">
      <c r="C785" s="3"/>
      <c r="D785" s="3"/>
      <c r="E785" s="3"/>
      <c r="F785" s="3"/>
      <c r="G785" s="3"/>
      <c r="H785" s="3"/>
      <c r="I785" s="3"/>
      <c r="J785" s="3"/>
    </row>
    <row r="786" ht="12.0" customHeight="1">
      <c r="C786" s="3"/>
      <c r="D786" s="3"/>
      <c r="E786" s="3"/>
      <c r="F786" s="3"/>
      <c r="G786" s="3"/>
      <c r="H786" s="3"/>
      <c r="I786" s="3"/>
      <c r="J786" s="3"/>
    </row>
    <row r="787" ht="12.0" customHeight="1">
      <c r="C787" s="3"/>
      <c r="D787" s="3"/>
      <c r="E787" s="3"/>
      <c r="F787" s="3"/>
      <c r="G787" s="3"/>
      <c r="H787" s="3"/>
      <c r="I787" s="3"/>
      <c r="J787" s="3"/>
    </row>
    <row r="788" ht="12.0" customHeight="1">
      <c r="C788" s="3"/>
      <c r="D788" s="3"/>
      <c r="E788" s="3"/>
      <c r="F788" s="3"/>
      <c r="G788" s="3"/>
      <c r="H788" s="3"/>
      <c r="I788" s="3"/>
      <c r="J788" s="3"/>
    </row>
    <row r="789" ht="12.0" customHeight="1">
      <c r="C789" s="3"/>
      <c r="D789" s="3"/>
      <c r="E789" s="3"/>
      <c r="F789" s="3"/>
      <c r="G789" s="3"/>
      <c r="H789" s="3"/>
      <c r="I789" s="3"/>
      <c r="J789" s="3"/>
    </row>
    <row r="790" ht="12.0" customHeight="1">
      <c r="C790" s="3"/>
      <c r="D790" s="3"/>
      <c r="E790" s="3"/>
      <c r="F790" s="3"/>
      <c r="G790" s="3"/>
      <c r="H790" s="3"/>
      <c r="I790" s="3"/>
      <c r="J790" s="3"/>
    </row>
    <row r="791" ht="12.0" customHeight="1">
      <c r="C791" s="3"/>
      <c r="D791" s="3"/>
      <c r="E791" s="3"/>
      <c r="F791" s="3"/>
      <c r="G791" s="3"/>
      <c r="H791" s="3"/>
      <c r="I791" s="3"/>
      <c r="J791" s="3"/>
    </row>
    <row r="792" ht="12.0" customHeight="1">
      <c r="C792" s="3"/>
      <c r="D792" s="3"/>
      <c r="E792" s="3"/>
      <c r="F792" s="3"/>
      <c r="G792" s="3"/>
      <c r="H792" s="3"/>
      <c r="I792" s="3"/>
      <c r="J792" s="3"/>
    </row>
    <row r="793" ht="12.0" customHeight="1">
      <c r="C793" s="3"/>
      <c r="D793" s="3"/>
      <c r="E793" s="3"/>
      <c r="F793" s="3"/>
      <c r="G793" s="3"/>
      <c r="H793" s="3"/>
      <c r="I793" s="3"/>
      <c r="J793" s="3"/>
    </row>
    <row r="794" ht="12.0" customHeight="1">
      <c r="C794" s="3"/>
      <c r="D794" s="3"/>
      <c r="E794" s="3"/>
      <c r="F794" s="3"/>
      <c r="G794" s="3"/>
      <c r="H794" s="3"/>
      <c r="I794" s="3"/>
      <c r="J794" s="3"/>
    </row>
    <row r="795" ht="12.0" customHeight="1">
      <c r="C795" s="3"/>
      <c r="D795" s="3"/>
      <c r="E795" s="3"/>
      <c r="F795" s="3"/>
      <c r="G795" s="3"/>
      <c r="H795" s="3"/>
      <c r="I795" s="3"/>
      <c r="J795" s="3"/>
    </row>
    <row r="796" ht="12.0" customHeight="1">
      <c r="C796" s="3"/>
      <c r="D796" s="3"/>
      <c r="E796" s="3"/>
      <c r="F796" s="3"/>
      <c r="G796" s="3"/>
      <c r="H796" s="3"/>
      <c r="I796" s="3"/>
      <c r="J796" s="3"/>
    </row>
    <row r="797" ht="12.0" customHeight="1">
      <c r="C797" s="3"/>
      <c r="D797" s="3"/>
      <c r="E797" s="3"/>
      <c r="F797" s="3"/>
      <c r="G797" s="3"/>
      <c r="H797" s="3"/>
      <c r="I797" s="3"/>
      <c r="J797" s="3"/>
    </row>
    <row r="798" ht="12.0" customHeight="1">
      <c r="C798" s="3"/>
      <c r="D798" s="3"/>
      <c r="E798" s="3"/>
      <c r="F798" s="3"/>
      <c r="G798" s="3"/>
      <c r="H798" s="3"/>
      <c r="I798" s="3"/>
      <c r="J798" s="3"/>
    </row>
    <row r="799" ht="12.0" customHeight="1">
      <c r="C799" s="3"/>
      <c r="D799" s="3"/>
      <c r="E799" s="3"/>
      <c r="F799" s="3"/>
      <c r="G799" s="3"/>
      <c r="H799" s="3"/>
      <c r="I799" s="3"/>
      <c r="J799" s="3"/>
    </row>
    <row r="800" ht="12.0" customHeight="1">
      <c r="C800" s="3"/>
      <c r="D800" s="3"/>
      <c r="E800" s="3"/>
      <c r="F800" s="3"/>
      <c r="G800" s="3"/>
      <c r="H800" s="3"/>
      <c r="I800" s="3"/>
      <c r="J800" s="3"/>
    </row>
    <row r="801" ht="12.0" customHeight="1">
      <c r="C801" s="3"/>
      <c r="D801" s="3"/>
      <c r="E801" s="3"/>
      <c r="F801" s="3"/>
      <c r="G801" s="3"/>
      <c r="H801" s="3"/>
      <c r="I801" s="3"/>
      <c r="J801" s="3"/>
    </row>
    <row r="802" ht="12.0" customHeight="1">
      <c r="C802" s="3"/>
      <c r="D802" s="3"/>
      <c r="E802" s="3"/>
      <c r="F802" s="3"/>
      <c r="G802" s="3"/>
      <c r="H802" s="3"/>
      <c r="I802" s="3"/>
      <c r="J802" s="3"/>
    </row>
    <row r="803" ht="12.0" customHeight="1">
      <c r="C803" s="3"/>
      <c r="D803" s="3"/>
      <c r="E803" s="3"/>
      <c r="F803" s="3"/>
      <c r="G803" s="3"/>
      <c r="H803" s="3"/>
      <c r="I803" s="3"/>
      <c r="J803" s="3"/>
    </row>
    <row r="804" ht="12.0" customHeight="1">
      <c r="C804" s="3"/>
      <c r="D804" s="3"/>
      <c r="E804" s="3"/>
      <c r="F804" s="3"/>
      <c r="G804" s="3"/>
      <c r="H804" s="3"/>
      <c r="I804" s="3"/>
      <c r="J804" s="3"/>
    </row>
    <row r="805" ht="12.0" customHeight="1">
      <c r="C805" s="3"/>
      <c r="D805" s="3"/>
      <c r="E805" s="3"/>
      <c r="F805" s="3"/>
      <c r="G805" s="3"/>
      <c r="H805" s="3"/>
      <c r="I805" s="3"/>
      <c r="J805" s="3"/>
    </row>
    <row r="806" ht="12.0" customHeight="1">
      <c r="C806" s="3"/>
      <c r="D806" s="3"/>
      <c r="E806" s="3"/>
      <c r="F806" s="3"/>
      <c r="G806" s="3"/>
      <c r="H806" s="3"/>
      <c r="I806" s="3"/>
      <c r="J806" s="3"/>
    </row>
    <row r="807" ht="12.0" customHeight="1">
      <c r="C807" s="3"/>
      <c r="D807" s="3"/>
      <c r="E807" s="3"/>
      <c r="F807" s="3"/>
      <c r="G807" s="3"/>
      <c r="H807" s="3"/>
      <c r="I807" s="3"/>
      <c r="J807" s="3"/>
    </row>
    <row r="808" ht="12.0" customHeight="1">
      <c r="C808" s="3"/>
      <c r="D808" s="3"/>
      <c r="E808" s="3"/>
      <c r="F808" s="3"/>
      <c r="G808" s="3"/>
      <c r="H808" s="3"/>
      <c r="I808" s="3"/>
      <c r="J808" s="3"/>
    </row>
    <row r="809" ht="12.0" customHeight="1">
      <c r="C809" s="3"/>
      <c r="D809" s="3"/>
      <c r="E809" s="3"/>
      <c r="F809" s="3"/>
      <c r="G809" s="3"/>
      <c r="H809" s="3"/>
      <c r="I809" s="3"/>
      <c r="J809" s="3"/>
    </row>
    <row r="810" ht="12.0" customHeight="1">
      <c r="C810" s="3"/>
      <c r="D810" s="3"/>
      <c r="E810" s="3"/>
      <c r="F810" s="3"/>
      <c r="G810" s="3"/>
      <c r="H810" s="3"/>
      <c r="I810" s="3"/>
      <c r="J810" s="3"/>
    </row>
    <row r="811" ht="12.0" customHeight="1">
      <c r="C811" s="3"/>
      <c r="D811" s="3"/>
      <c r="E811" s="3"/>
      <c r="F811" s="3"/>
      <c r="G811" s="3"/>
      <c r="H811" s="3"/>
      <c r="I811" s="3"/>
      <c r="J811" s="3"/>
    </row>
    <row r="812" ht="12.0" customHeight="1">
      <c r="C812" s="3"/>
      <c r="D812" s="3"/>
      <c r="E812" s="3"/>
      <c r="F812" s="3"/>
      <c r="G812" s="3"/>
      <c r="H812" s="3"/>
      <c r="I812" s="3"/>
      <c r="J812" s="3"/>
    </row>
    <row r="813" ht="12.0" customHeight="1">
      <c r="C813" s="3"/>
      <c r="D813" s="3"/>
      <c r="E813" s="3"/>
      <c r="F813" s="3"/>
      <c r="G813" s="3"/>
      <c r="H813" s="3"/>
      <c r="I813" s="3"/>
      <c r="J813" s="3"/>
    </row>
    <row r="814" ht="12.0" customHeight="1">
      <c r="C814" s="3"/>
      <c r="D814" s="3"/>
      <c r="E814" s="3"/>
      <c r="F814" s="3"/>
      <c r="G814" s="3"/>
      <c r="H814" s="3"/>
      <c r="I814" s="3"/>
      <c r="J814" s="3"/>
    </row>
    <row r="815" ht="12.0" customHeight="1">
      <c r="C815" s="3"/>
      <c r="D815" s="3"/>
      <c r="E815" s="3"/>
      <c r="F815" s="3"/>
      <c r="G815" s="3"/>
      <c r="H815" s="3"/>
      <c r="I815" s="3"/>
      <c r="J815" s="3"/>
    </row>
    <row r="816" ht="12.0" customHeight="1">
      <c r="C816" s="3"/>
      <c r="D816" s="3"/>
      <c r="E816" s="3"/>
      <c r="F816" s="3"/>
      <c r="G816" s="3"/>
      <c r="H816" s="3"/>
      <c r="I816" s="3"/>
      <c r="J816" s="3"/>
    </row>
    <row r="817" ht="12.0" customHeight="1">
      <c r="C817" s="3"/>
      <c r="D817" s="3"/>
      <c r="E817" s="3"/>
      <c r="F817" s="3"/>
      <c r="G817" s="3"/>
      <c r="H817" s="3"/>
      <c r="I817" s="3"/>
      <c r="J817" s="3"/>
    </row>
    <row r="818" ht="12.0" customHeight="1">
      <c r="C818" s="3"/>
      <c r="D818" s="3"/>
      <c r="E818" s="3"/>
      <c r="F818" s="3"/>
      <c r="G818" s="3"/>
      <c r="H818" s="3"/>
      <c r="I818" s="3"/>
      <c r="J818" s="3"/>
    </row>
    <row r="819" ht="12.0" customHeight="1">
      <c r="C819" s="3"/>
      <c r="D819" s="3"/>
      <c r="E819" s="3"/>
      <c r="F819" s="3"/>
      <c r="G819" s="3"/>
      <c r="H819" s="3"/>
      <c r="I819" s="3"/>
      <c r="J819" s="3"/>
    </row>
    <row r="820" ht="12.0" customHeight="1">
      <c r="C820" s="3"/>
      <c r="D820" s="3"/>
      <c r="E820" s="3"/>
      <c r="F820" s="3"/>
      <c r="G820" s="3"/>
      <c r="H820" s="3"/>
      <c r="I820" s="3"/>
      <c r="J820" s="3"/>
    </row>
    <row r="821" ht="12.0" customHeight="1">
      <c r="C821" s="3"/>
      <c r="D821" s="3"/>
      <c r="E821" s="3"/>
      <c r="F821" s="3"/>
      <c r="G821" s="3"/>
      <c r="H821" s="3"/>
      <c r="I821" s="3"/>
      <c r="J821" s="3"/>
    </row>
    <row r="822" ht="12.0" customHeight="1">
      <c r="C822" s="3"/>
      <c r="D822" s="3"/>
      <c r="E822" s="3"/>
      <c r="F822" s="3"/>
      <c r="G822" s="3"/>
      <c r="H822" s="3"/>
      <c r="I822" s="3"/>
      <c r="J822" s="3"/>
    </row>
    <row r="823" ht="12.0" customHeight="1">
      <c r="C823" s="3"/>
      <c r="D823" s="3"/>
      <c r="E823" s="3"/>
      <c r="F823" s="3"/>
      <c r="G823" s="3"/>
      <c r="H823" s="3"/>
      <c r="I823" s="3"/>
      <c r="J823" s="3"/>
    </row>
    <row r="824" ht="12.0" customHeight="1">
      <c r="C824" s="3"/>
      <c r="D824" s="3"/>
      <c r="E824" s="3"/>
      <c r="F824" s="3"/>
      <c r="G824" s="3"/>
      <c r="H824" s="3"/>
      <c r="I824" s="3"/>
      <c r="J824" s="3"/>
    </row>
    <row r="825" ht="12.0" customHeight="1">
      <c r="C825" s="3"/>
      <c r="D825" s="3"/>
      <c r="E825" s="3"/>
      <c r="F825" s="3"/>
      <c r="G825" s="3"/>
      <c r="H825" s="3"/>
      <c r="I825" s="3"/>
      <c r="J825" s="3"/>
    </row>
    <row r="826" ht="12.0" customHeight="1">
      <c r="C826" s="3"/>
      <c r="D826" s="3"/>
      <c r="E826" s="3"/>
      <c r="F826" s="3"/>
      <c r="G826" s="3"/>
      <c r="H826" s="3"/>
      <c r="I826" s="3"/>
      <c r="J826" s="3"/>
    </row>
    <row r="827" ht="12.0" customHeight="1">
      <c r="C827" s="3"/>
      <c r="D827" s="3"/>
      <c r="E827" s="3"/>
      <c r="F827" s="3"/>
      <c r="G827" s="3"/>
      <c r="H827" s="3"/>
      <c r="I827" s="3"/>
      <c r="J827" s="3"/>
    </row>
    <row r="828" ht="12.0" customHeight="1">
      <c r="C828" s="3"/>
      <c r="D828" s="3"/>
      <c r="E828" s="3"/>
      <c r="F828" s="3"/>
      <c r="G828" s="3"/>
      <c r="H828" s="3"/>
      <c r="I828" s="3"/>
      <c r="J828" s="3"/>
    </row>
    <row r="829" ht="12.0" customHeight="1">
      <c r="C829" s="3"/>
      <c r="D829" s="3"/>
      <c r="E829" s="3"/>
      <c r="F829" s="3"/>
      <c r="G829" s="3"/>
      <c r="H829" s="3"/>
      <c r="I829" s="3"/>
      <c r="J829" s="3"/>
    </row>
    <row r="830" ht="12.0" customHeight="1">
      <c r="C830" s="3"/>
      <c r="D830" s="3"/>
      <c r="E830" s="3"/>
      <c r="F830" s="3"/>
      <c r="G830" s="3"/>
      <c r="H830" s="3"/>
      <c r="I830" s="3"/>
      <c r="J830" s="3"/>
    </row>
    <row r="831" ht="12.0" customHeight="1">
      <c r="C831" s="3"/>
      <c r="D831" s="3"/>
      <c r="E831" s="3"/>
      <c r="F831" s="3"/>
      <c r="G831" s="3"/>
      <c r="H831" s="3"/>
      <c r="I831" s="3"/>
      <c r="J831" s="3"/>
    </row>
    <row r="832" ht="12.0" customHeight="1">
      <c r="C832" s="3"/>
      <c r="D832" s="3"/>
      <c r="E832" s="3"/>
      <c r="F832" s="3"/>
      <c r="G832" s="3"/>
      <c r="H832" s="3"/>
      <c r="I832" s="3"/>
      <c r="J832" s="3"/>
    </row>
    <row r="833" ht="12.0" customHeight="1">
      <c r="C833" s="3"/>
      <c r="D833" s="3"/>
      <c r="E833" s="3"/>
      <c r="F833" s="3"/>
      <c r="G833" s="3"/>
      <c r="H833" s="3"/>
      <c r="I833" s="3"/>
      <c r="J833" s="3"/>
    </row>
    <row r="834" ht="12.0" customHeight="1">
      <c r="C834" s="3"/>
      <c r="D834" s="3"/>
      <c r="E834" s="3"/>
      <c r="F834" s="3"/>
      <c r="G834" s="3"/>
      <c r="H834" s="3"/>
      <c r="I834" s="3"/>
      <c r="J834" s="3"/>
    </row>
    <row r="835" ht="12.0" customHeight="1">
      <c r="C835" s="3"/>
      <c r="D835" s="3"/>
      <c r="E835" s="3"/>
      <c r="F835" s="3"/>
      <c r="G835" s="3"/>
      <c r="H835" s="3"/>
      <c r="I835" s="3"/>
      <c r="J835" s="3"/>
    </row>
    <row r="836" ht="12.0" customHeight="1">
      <c r="C836" s="3"/>
      <c r="D836" s="3"/>
      <c r="E836" s="3"/>
      <c r="F836" s="3"/>
      <c r="G836" s="3"/>
      <c r="H836" s="3"/>
      <c r="I836" s="3"/>
      <c r="J836" s="3"/>
    </row>
    <row r="837" ht="12.0" customHeight="1">
      <c r="C837" s="3"/>
      <c r="D837" s="3"/>
      <c r="E837" s="3"/>
      <c r="F837" s="3"/>
      <c r="G837" s="3"/>
      <c r="H837" s="3"/>
      <c r="I837" s="3"/>
      <c r="J837" s="3"/>
    </row>
    <row r="838" ht="12.0" customHeight="1">
      <c r="C838" s="3"/>
      <c r="D838" s="3"/>
      <c r="E838" s="3"/>
      <c r="F838" s="3"/>
      <c r="G838" s="3"/>
      <c r="H838" s="3"/>
      <c r="I838" s="3"/>
      <c r="J838" s="3"/>
    </row>
    <row r="839" ht="12.0" customHeight="1">
      <c r="C839" s="3"/>
      <c r="D839" s="3"/>
      <c r="E839" s="3"/>
      <c r="F839" s="3"/>
      <c r="G839" s="3"/>
      <c r="H839" s="3"/>
      <c r="I839" s="3"/>
      <c r="J839" s="3"/>
    </row>
    <row r="840" ht="12.0" customHeight="1">
      <c r="C840" s="3"/>
      <c r="D840" s="3"/>
      <c r="E840" s="3"/>
      <c r="F840" s="3"/>
      <c r="G840" s="3"/>
      <c r="H840" s="3"/>
      <c r="I840" s="3"/>
      <c r="J840" s="3"/>
    </row>
    <row r="841" ht="12.0" customHeight="1">
      <c r="C841" s="3"/>
      <c r="D841" s="3"/>
      <c r="E841" s="3"/>
      <c r="F841" s="3"/>
      <c r="G841" s="3"/>
      <c r="H841" s="3"/>
      <c r="I841" s="3"/>
      <c r="J841" s="3"/>
    </row>
    <row r="842" ht="12.0" customHeight="1">
      <c r="C842" s="3"/>
      <c r="D842" s="3"/>
      <c r="E842" s="3"/>
      <c r="F842" s="3"/>
      <c r="G842" s="3"/>
      <c r="H842" s="3"/>
      <c r="I842" s="3"/>
      <c r="J842" s="3"/>
    </row>
    <row r="843" ht="12.0" customHeight="1">
      <c r="C843" s="3"/>
      <c r="D843" s="3"/>
      <c r="E843" s="3"/>
      <c r="F843" s="3"/>
      <c r="G843" s="3"/>
      <c r="H843" s="3"/>
      <c r="I843" s="3"/>
      <c r="J843" s="3"/>
    </row>
    <row r="844" ht="12.0" customHeight="1">
      <c r="C844" s="3"/>
      <c r="D844" s="3"/>
      <c r="E844" s="3"/>
      <c r="F844" s="3"/>
      <c r="G844" s="3"/>
      <c r="H844" s="3"/>
      <c r="I844" s="3"/>
      <c r="J844" s="3"/>
    </row>
    <row r="845" ht="12.0" customHeight="1">
      <c r="C845" s="3"/>
      <c r="D845" s="3"/>
      <c r="E845" s="3"/>
      <c r="F845" s="3"/>
      <c r="G845" s="3"/>
      <c r="H845" s="3"/>
      <c r="I845" s="3"/>
      <c r="J845" s="3"/>
    </row>
    <row r="846" ht="12.0" customHeight="1">
      <c r="C846" s="3"/>
      <c r="D846" s="3"/>
      <c r="E846" s="3"/>
      <c r="F846" s="3"/>
      <c r="G846" s="3"/>
      <c r="H846" s="3"/>
      <c r="I846" s="3"/>
      <c r="J846" s="3"/>
    </row>
    <row r="847" ht="12.0" customHeight="1">
      <c r="C847" s="3"/>
      <c r="D847" s="3"/>
      <c r="E847" s="3"/>
      <c r="F847" s="3"/>
      <c r="G847" s="3"/>
      <c r="H847" s="3"/>
      <c r="I847" s="3"/>
      <c r="J847" s="3"/>
    </row>
    <row r="848" ht="12.0" customHeight="1">
      <c r="C848" s="3"/>
      <c r="D848" s="3"/>
      <c r="E848" s="3"/>
      <c r="F848" s="3"/>
      <c r="G848" s="3"/>
      <c r="H848" s="3"/>
      <c r="I848" s="3"/>
      <c r="J848" s="3"/>
    </row>
    <row r="849" ht="12.0" customHeight="1">
      <c r="C849" s="3"/>
      <c r="D849" s="3"/>
      <c r="E849" s="3"/>
      <c r="F849" s="3"/>
      <c r="G849" s="3"/>
      <c r="H849" s="3"/>
      <c r="I849" s="3"/>
      <c r="J849" s="3"/>
    </row>
    <row r="850" ht="12.0" customHeight="1">
      <c r="C850" s="3"/>
      <c r="D850" s="3"/>
      <c r="E850" s="3"/>
      <c r="F850" s="3"/>
      <c r="G850" s="3"/>
      <c r="H850" s="3"/>
      <c r="I850" s="3"/>
      <c r="J850" s="3"/>
    </row>
    <row r="851" ht="12.0" customHeight="1">
      <c r="C851" s="3"/>
      <c r="D851" s="3"/>
      <c r="E851" s="3"/>
      <c r="F851" s="3"/>
      <c r="G851" s="3"/>
      <c r="H851" s="3"/>
      <c r="I851" s="3"/>
      <c r="J851" s="3"/>
    </row>
    <row r="852" ht="12.0" customHeight="1">
      <c r="C852" s="3"/>
      <c r="D852" s="3"/>
      <c r="E852" s="3"/>
      <c r="F852" s="3"/>
      <c r="G852" s="3"/>
      <c r="H852" s="3"/>
      <c r="I852" s="3"/>
      <c r="J852" s="3"/>
    </row>
    <row r="853" ht="12.0" customHeight="1">
      <c r="C853" s="3"/>
      <c r="D853" s="3"/>
      <c r="E853" s="3"/>
      <c r="F853" s="3"/>
      <c r="G853" s="3"/>
      <c r="H853" s="3"/>
      <c r="I853" s="3"/>
      <c r="J853" s="3"/>
    </row>
    <row r="854" ht="12.0" customHeight="1">
      <c r="C854" s="3"/>
      <c r="D854" s="3"/>
      <c r="E854" s="3"/>
      <c r="F854" s="3"/>
      <c r="G854" s="3"/>
      <c r="H854" s="3"/>
      <c r="I854" s="3"/>
      <c r="J854" s="3"/>
    </row>
    <row r="855" ht="12.0" customHeight="1">
      <c r="C855" s="3"/>
      <c r="D855" s="3"/>
      <c r="E855" s="3"/>
      <c r="F855" s="3"/>
      <c r="G855" s="3"/>
      <c r="H855" s="3"/>
      <c r="I855" s="3"/>
      <c r="J855" s="3"/>
    </row>
    <row r="856" ht="12.0" customHeight="1">
      <c r="C856" s="3"/>
      <c r="D856" s="3"/>
      <c r="E856" s="3"/>
      <c r="F856" s="3"/>
      <c r="G856" s="3"/>
      <c r="H856" s="3"/>
      <c r="I856" s="3"/>
      <c r="J856" s="3"/>
    </row>
    <row r="857" ht="12.0" customHeight="1">
      <c r="C857" s="3"/>
      <c r="D857" s="3"/>
      <c r="E857" s="3"/>
      <c r="F857" s="3"/>
      <c r="G857" s="3"/>
      <c r="H857" s="3"/>
      <c r="I857" s="3"/>
      <c r="J857" s="3"/>
    </row>
    <row r="858" ht="12.0" customHeight="1">
      <c r="C858" s="3"/>
      <c r="D858" s="3"/>
      <c r="E858" s="3"/>
      <c r="F858" s="3"/>
      <c r="G858" s="3"/>
      <c r="H858" s="3"/>
      <c r="I858" s="3"/>
      <c r="J858" s="3"/>
    </row>
    <row r="859" ht="12.0" customHeight="1">
      <c r="C859" s="3"/>
      <c r="D859" s="3"/>
      <c r="E859" s="3"/>
      <c r="F859" s="3"/>
      <c r="G859" s="3"/>
      <c r="H859" s="3"/>
      <c r="I859" s="3"/>
      <c r="J859" s="3"/>
    </row>
    <row r="860" ht="12.0" customHeight="1">
      <c r="C860" s="3"/>
      <c r="D860" s="3"/>
      <c r="E860" s="3"/>
      <c r="F860" s="3"/>
      <c r="G860" s="3"/>
      <c r="H860" s="3"/>
      <c r="I860" s="3"/>
      <c r="J860" s="3"/>
    </row>
    <row r="861" ht="12.0" customHeight="1">
      <c r="C861" s="3"/>
      <c r="D861" s="3"/>
      <c r="E861" s="3"/>
      <c r="F861" s="3"/>
      <c r="G861" s="3"/>
      <c r="H861" s="3"/>
      <c r="I861" s="3"/>
      <c r="J861" s="3"/>
    </row>
    <row r="862" ht="12.0" customHeight="1">
      <c r="C862" s="3"/>
      <c r="D862" s="3"/>
      <c r="E862" s="3"/>
      <c r="F862" s="3"/>
      <c r="G862" s="3"/>
      <c r="H862" s="3"/>
      <c r="I862" s="3"/>
      <c r="J862" s="3"/>
    </row>
    <row r="863" ht="12.0" customHeight="1">
      <c r="C863" s="3"/>
      <c r="D863" s="3"/>
      <c r="E863" s="3"/>
      <c r="F863" s="3"/>
      <c r="G863" s="3"/>
      <c r="H863" s="3"/>
      <c r="I863" s="3"/>
      <c r="J863" s="3"/>
    </row>
    <row r="864" ht="12.0" customHeight="1">
      <c r="C864" s="3"/>
      <c r="D864" s="3"/>
      <c r="E864" s="3"/>
      <c r="F864" s="3"/>
      <c r="G864" s="3"/>
      <c r="H864" s="3"/>
      <c r="I864" s="3"/>
      <c r="J864" s="3"/>
    </row>
    <row r="865" ht="12.0" customHeight="1">
      <c r="C865" s="3"/>
      <c r="D865" s="3"/>
      <c r="E865" s="3"/>
      <c r="F865" s="3"/>
      <c r="G865" s="3"/>
      <c r="H865" s="3"/>
      <c r="I865" s="3"/>
      <c r="J865" s="3"/>
    </row>
    <row r="866" ht="12.0" customHeight="1">
      <c r="C866" s="3"/>
      <c r="D866" s="3"/>
      <c r="E866" s="3"/>
      <c r="F866" s="3"/>
      <c r="G866" s="3"/>
      <c r="H866" s="3"/>
      <c r="I866" s="3"/>
      <c r="J866" s="3"/>
    </row>
    <row r="867" ht="12.0" customHeight="1">
      <c r="C867" s="3"/>
      <c r="D867" s="3"/>
      <c r="E867" s="3"/>
      <c r="F867" s="3"/>
      <c r="G867" s="3"/>
      <c r="H867" s="3"/>
      <c r="I867" s="3"/>
      <c r="J867" s="3"/>
    </row>
    <row r="868" ht="12.0" customHeight="1">
      <c r="C868" s="3"/>
      <c r="D868" s="3"/>
      <c r="E868" s="3"/>
      <c r="F868" s="3"/>
      <c r="G868" s="3"/>
      <c r="H868" s="3"/>
      <c r="I868" s="3"/>
      <c r="J868" s="3"/>
    </row>
    <row r="869" ht="12.0" customHeight="1">
      <c r="C869" s="3"/>
      <c r="D869" s="3"/>
      <c r="E869" s="3"/>
      <c r="F869" s="3"/>
      <c r="G869" s="3"/>
      <c r="H869" s="3"/>
      <c r="I869" s="3"/>
      <c r="J869" s="3"/>
    </row>
    <row r="870" ht="12.0" customHeight="1">
      <c r="C870" s="3"/>
      <c r="D870" s="3"/>
      <c r="E870" s="3"/>
      <c r="F870" s="3"/>
      <c r="G870" s="3"/>
      <c r="H870" s="3"/>
      <c r="I870" s="3"/>
      <c r="J870" s="3"/>
    </row>
    <row r="871" ht="12.0" customHeight="1">
      <c r="C871" s="3"/>
      <c r="D871" s="3"/>
      <c r="E871" s="3"/>
      <c r="F871" s="3"/>
      <c r="G871" s="3"/>
      <c r="H871" s="3"/>
      <c r="I871" s="3"/>
      <c r="J871" s="3"/>
    </row>
    <row r="872" ht="12.0" customHeight="1">
      <c r="C872" s="3"/>
      <c r="D872" s="3"/>
      <c r="E872" s="3"/>
      <c r="F872" s="3"/>
      <c r="G872" s="3"/>
      <c r="H872" s="3"/>
      <c r="I872" s="3"/>
      <c r="J872" s="3"/>
    </row>
    <row r="873" ht="12.0" customHeight="1">
      <c r="C873" s="3"/>
      <c r="D873" s="3"/>
      <c r="E873" s="3"/>
      <c r="F873" s="3"/>
      <c r="G873" s="3"/>
      <c r="H873" s="3"/>
      <c r="I873" s="3"/>
      <c r="J873" s="3"/>
    </row>
    <row r="874" ht="12.0" customHeight="1">
      <c r="C874" s="3"/>
      <c r="D874" s="3"/>
      <c r="E874" s="3"/>
      <c r="F874" s="3"/>
      <c r="G874" s="3"/>
      <c r="H874" s="3"/>
      <c r="I874" s="3"/>
      <c r="J874" s="3"/>
    </row>
    <row r="875" ht="12.0" customHeight="1">
      <c r="C875" s="3"/>
      <c r="D875" s="3"/>
      <c r="E875" s="3"/>
      <c r="F875" s="3"/>
      <c r="G875" s="3"/>
      <c r="H875" s="3"/>
      <c r="I875" s="3"/>
      <c r="J875" s="3"/>
    </row>
    <row r="876" ht="12.0" customHeight="1">
      <c r="C876" s="3"/>
      <c r="D876" s="3"/>
      <c r="E876" s="3"/>
      <c r="F876" s="3"/>
      <c r="G876" s="3"/>
      <c r="H876" s="3"/>
      <c r="I876" s="3"/>
      <c r="J876" s="3"/>
    </row>
    <row r="877" ht="12.0" customHeight="1">
      <c r="C877" s="3"/>
      <c r="D877" s="3"/>
      <c r="E877" s="3"/>
      <c r="F877" s="3"/>
      <c r="G877" s="3"/>
      <c r="H877" s="3"/>
      <c r="I877" s="3"/>
      <c r="J877" s="3"/>
    </row>
    <row r="878" ht="12.0" customHeight="1">
      <c r="C878" s="3"/>
      <c r="D878" s="3"/>
      <c r="E878" s="3"/>
      <c r="F878" s="3"/>
      <c r="G878" s="3"/>
      <c r="H878" s="3"/>
      <c r="I878" s="3"/>
      <c r="J878" s="3"/>
    </row>
    <row r="879" ht="12.0" customHeight="1">
      <c r="C879" s="3"/>
      <c r="D879" s="3"/>
      <c r="E879" s="3"/>
      <c r="F879" s="3"/>
      <c r="G879" s="3"/>
      <c r="H879" s="3"/>
      <c r="I879" s="3"/>
      <c r="J879" s="3"/>
    </row>
    <row r="880" ht="12.0" customHeight="1">
      <c r="C880" s="3"/>
      <c r="D880" s="3"/>
      <c r="E880" s="3"/>
      <c r="F880" s="3"/>
      <c r="G880" s="3"/>
      <c r="H880" s="3"/>
      <c r="I880" s="3"/>
      <c r="J880" s="3"/>
    </row>
    <row r="881" ht="12.0" customHeight="1">
      <c r="C881" s="3"/>
      <c r="D881" s="3"/>
      <c r="E881" s="3"/>
      <c r="F881" s="3"/>
      <c r="G881" s="3"/>
      <c r="H881" s="3"/>
      <c r="I881" s="3"/>
      <c r="J881" s="3"/>
    </row>
    <row r="882" ht="12.0" customHeight="1">
      <c r="C882" s="3"/>
      <c r="D882" s="3"/>
      <c r="E882" s="3"/>
      <c r="F882" s="3"/>
      <c r="G882" s="3"/>
      <c r="H882" s="3"/>
      <c r="I882" s="3"/>
      <c r="J882" s="3"/>
    </row>
    <row r="883" ht="12.0" customHeight="1">
      <c r="C883" s="3"/>
      <c r="D883" s="3"/>
      <c r="E883" s="3"/>
      <c r="F883" s="3"/>
      <c r="G883" s="3"/>
      <c r="H883" s="3"/>
      <c r="I883" s="3"/>
      <c r="J883" s="3"/>
    </row>
    <row r="884" ht="12.0" customHeight="1">
      <c r="C884" s="3"/>
      <c r="D884" s="3"/>
      <c r="E884" s="3"/>
      <c r="F884" s="3"/>
      <c r="G884" s="3"/>
      <c r="H884" s="3"/>
      <c r="I884" s="3"/>
      <c r="J884" s="3"/>
    </row>
    <row r="885" ht="12.0" customHeight="1">
      <c r="C885" s="3"/>
      <c r="D885" s="3"/>
      <c r="E885" s="3"/>
      <c r="F885" s="3"/>
      <c r="G885" s="3"/>
      <c r="H885" s="3"/>
      <c r="I885" s="3"/>
      <c r="J885" s="3"/>
    </row>
    <row r="886" ht="12.0" customHeight="1">
      <c r="C886" s="3"/>
      <c r="D886" s="3"/>
      <c r="E886" s="3"/>
      <c r="F886" s="3"/>
      <c r="G886" s="3"/>
      <c r="H886" s="3"/>
      <c r="I886" s="3"/>
      <c r="J886" s="3"/>
    </row>
    <row r="887" ht="12.0" customHeight="1">
      <c r="C887" s="3"/>
      <c r="D887" s="3"/>
      <c r="E887" s="3"/>
      <c r="F887" s="3"/>
      <c r="G887" s="3"/>
      <c r="H887" s="3"/>
      <c r="I887" s="3"/>
      <c r="J887" s="3"/>
    </row>
    <row r="888" ht="12.0" customHeight="1">
      <c r="C888" s="3"/>
      <c r="D888" s="3"/>
      <c r="E888" s="3"/>
      <c r="F888" s="3"/>
      <c r="G888" s="3"/>
      <c r="H888" s="3"/>
      <c r="I888" s="3"/>
      <c r="J888" s="3"/>
    </row>
    <row r="889" ht="12.0" customHeight="1">
      <c r="C889" s="3"/>
      <c r="D889" s="3"/>
      <c r="E889" s="3"/>
      <c r="F889" s="3"/>
      <c r="G889" s="3"/>
      <c r="H889" s="3"/>
      <c r="I889" s="3"/>
      <c r="J889" s="3"/>
    </row>
    <row r="890" ht="12.0" customHeight="1">
      <c r="C890" s="3"/>
      <c r="D890" s="3"/>
      <c r="E890" s="3"/>
      <c r="F890" s="3"/>
      <c r="G890" s="3"/>
      <c r="H890" s="3"/>
      <c r="I890" s="3"/>
      <c r="J890" s="3"/>
    </row>
    <row r="891" ht="12.0" customHeight="1">
      <c r="C891" s="3"/>
      <c r="D891" s="3"/>
      <c r="E891" s="3"/>
      <c r="F891" s="3"/>
      <c r="G891" s="3"/>
      <c r="H891" s="3"/>
      <c r="I891" s="3"/>
      <c r="J891" s="3"/>
    </row>
    <row r="892" ht="12.0" customHeight="1">
      <c r="C892" s="3"/>
      <c r="D892" s="3"/>
      <c r="E892" s="3"/>
      <c r="F892" s="3"/>
      <c r="G892" s="3"/>
      <c r="H892" s="3"/>
      <c r="I892" s="3"/>
      <c r="J892" s="3"/>
    </row>
    <row r="893" ht="12.0" customHeight="1">
      <c r="C893" s="3"/>
      <c r="D893" s="3"/>
      <c r="E893" s="3"/>
      <c r="F893" s="3"/>
      <c r="G893" s="3"/>
      <c r="H893" s="3"/>
      <c r="I893" s="3"/>
      <c r="J893" s="3"/>
    </row>
    <row r="894" ht="12.0" customHeight="1">
      <c r="C894" s="3"/>
      <c r="D894" s="3"/>
      <c r="E894" s="3"/>
      <c r="F894" s="3"/>
      <c r="G894" s="3"/>
      <c r="H894" s="3"/>
      <c r="I894" s="3"/>
      <c r="J894" s="3"/>
    </row>
    <row r="895" ht="12.0" customHeight="1">
      <c r="C895" s="3"/>
      <c r="D895" s="3"/>
      <c r="E895" s="3"/>
      <c r="F895" s="3"/>
      <c r="G895" s="3"/>
      <c r="H895" s="3"/>
      <c r="I895" s="3"/>
      <c r="J895" s="3"/>
    </row>
    <row r="896" ht="12.0" customHeight="1">
      <c r="C896" s="3"/>
      <c r="D896" s="3"/>
      <c r="E896" s="3"/>
      <c r="F896" s="3"/>
      <c r="G896" s="3"/>
      <c r="H896" s="3"/>
      <c r="I896" s="3"/>
      <c r="J896" s="3"/>
    </row>
    <row r="897" ht="12.0" customHeight="1">
      <c r="C897" s="3"/>
      <c r="D897" s="3"/>
      <c r="E897" s="3"/>
      <c r="F897" s="3"/>
      <c r="G897" s="3"/>
      <c r="H897" s="3"/>
      <c r="I897" s="3"/>
      <c r="J897" s="3"/>
    </row>
    <row r="898" ht="12.0" customHeight="1">
      <c r="C898" s="3"/>
      <c r="D898" s="3"/>
      <c r="E898" s="3"/>
      <c r="F898" s="3"/>
      <c r="G898" s="3"/>
      <c r="H898" s="3"/>
      <c r="I898" s="3"/>
      <c r="J898" s="3"/>
    </row>
    <row r="899" ht="12.0" customHeight="1">
      <c r="C899" s="3"/>
      <c r="D899" s="3"/>
      <c r="E899" s="3"/>
      <c r="F899" s="3"/>
      <c r="G899" s="3"/>
      <c r="H899" s="3"/>
      <c r="I899" s="3"/>
      <c r="J899" s="3"/>
    </row>
    <row r="900" ht="12.0" customHeight="1">
      <c r="C900" s="3"/>
      <c r="D900" s="3"/>
      <c r="E900" s="3"/>
      <c r="F900" s="3"/>
      <c r="G900" s="3"/>
      <c r="H900" s="3"/>
      <c r="I900" s="3"/>
      <c r="J900" s="3"/>
    </row>
    <row r="901" ht="12.0" customHeight="1">
      <c r="C901" s="3"/>
      <c r="D901" s="3"/>
      <c r="E901" s="3"/>
      <c r="F901" s="3"/>
      <c r="G901" s="3"/>
      <c r="H901" s="3"/>
      <c r="I901" s="3"/>
      <c r="J901" s="3"/>
    </row>
    <row r="902" ht="12.0" customHeight="1">
      <c r="C902" s="3"/>
      <c r="D902" s="3"/>
      <c r="E902" s="3"/>
      <c r="F902" s="3"/>
      <c r="G902" s="3"/>
      <c r="H902" s="3"/>
      <c r="I902" s="3"/>
      <c r="J902" s="3"/>
    </row>
    <row r="903" ht="12.0" customHeight="1">
      <c r="C903" s="3"/>
      <c r="D903" s="3"/>
      <c r="E903" s="3"/>
      <c r="F903" s="3"/>
      <c r="G903" s="3"/>
      <c r="H903" s="3"/>
      <c r="I903" s="3"/>
      <c r="J903" s="3"/>
    </row>
    <row r="904" ht="12.0" customHeight="1">
      <c r="C904" s="3"/>
      <c r="D904" s="3"/>
      <c r="E904" s="3"/>
      <c r="F904" s="3"/>
      <c r="G904" s="3"/>
      <c r="H904" s="3"/>
      <c r="I904" s="3"/>
      <c r="J904" s="3"/>
    </row>
    <row r="905" ht="12.0" customHeight="1">
      <c r="C905" s="3"/>
      <c r="D905" s="3"/>
      <c r="E905" s="3"/>
      <c r="F905" s="3"/>
      <c r="G905" s="3"/>
      <c r="H905" s="3"/>
      <c r="I905" s="3"/>
      <c r="J905" s="3"/>
    </row>
    <row r="906" ht="12.0" customHeight="1">
      <c r="C906" s="3"/>
      <c r="D906" s="3"/>
      <c r="E906" s="3"/>
      <c r="F906" s="3"/>
      <c r="G906" s="3"/>
      <c r="H906" s="3"/>
      <c r="I906" s="3"/>
      <c r="J906" s="3"/>
    </row>
    <row r="907" ht="12.0" customHeight="1">
      <c r="C907" s="3"/>
      <c r="D907" s="3"/>
      <c r="E907" s="3"/>
      <c r="F907" s="3"/>
      <c r="G907" s="3"/>
      <c r="H907" s="3"/>
      <c r="I907" s="3"/>
      <c r="J907" s="3"/>
    </row>
    <row r="908" ht="12.0" customHeight="1">
      <c r="C908" s="3"/>
      <c r="D908" s="3"/>
      <c r="E908" s="3"/>
      <c r="F908" s="3"/>
      <c r="G908" s="3"/>
      <c r="H908" s="3"/>
      <c r="I908" s="3"/>
      <c r="J908" s="3"/>
    </row>
    <row r="909" ht="12.0" customHeight="1">
      <c r="C909" s="3"/>
      <c r="D909" s="3"/>
      <c r="E909" s="3"/>
      <c r="F909" s="3"/>
      <c r="G909" s="3"/>
      <c r="H909" s="3"/>
      <c r="I909" s="3"/>
      <c r="J909" s="3"/>
    </row>
    <row r="910" ht="12.0" customHeight="1">
      <c r="C910" s="3"/>
      <c r="D910" s="3"/>
      <c r="E910" s="3"/>
      <c r="F910" s="3"/>
      <c r="G910" s="3"/>
      <c r="H910" s="3"/>
      <c r="I910" s="3"/>
      <c r="J910" s="3"/>
    </row>
    <row r="911" ht="12.0" customHeight="1">
      <c r="C911" s="3"/>
      <c r="D911" s="3"/>
      <c r="E911" s="3"/>
      <c r="F911" s="3"/>
      <c r="G911" s="3"/>
      <c r="H911" s="3"/>
      <c r="I911" s="3"/>
      <c r="J911" s="3"/>
    </row>
    <row r="912" ht="12.0" customHeight="1">
      <c r="C912" s="3"/>
      <c r="D912" s="3"/>
      <c r="E912" s="3"/>
      <c r="F912" s="3"/>
      <c r="G912" s="3"/>
      <c r="H912" s="3"/>
      <c r="I912" s="3"/>
      <c r="J912" s="3"/>
    </row>
    <row r="913" ht="12.0" customHeight="1">
      <c r="C913" s="3"/>
      <c r="D913" s="3"/>
      <c r="E913" s="3"/>
      <c r="F913" s="3"/>
      <c r="G913" s="3"/>
      <c r="H913" s="3"/>
      <c r="I913" s="3"/>
      <c r="J913" s="3"/>
    </row>
    <row r="914" ht="12.0" customHeight="1">
      <c r="C914" s="3"/>
      <c r="D914" s="3"/>
      <c r="E914" s="3"/>
      <c r="F914" s="3"/>
      <c r="G914" s="3"/>
      <c r="H914" s="3"/>
      <c r="I914" s="3"/>
      <c r="J914" s="3"/>
    </row>
    <row r="915" ht="12.0" customHeight="1">
      <c r="C915" s="3"/>
      <c r="D915" s="3"/>
      <c r="E915" s="3"/>
      <c r="F915" s="3"/>
      <c r="G915" s="3"/>
      <c r="H915" s="3"/>
      <c r="I915" s="3"/>
      <c r="J915" s="3"/>
    </row>
    <row r="916" ht="12.0" customHeight="1">
      <c r="C916" s="3"/>
      <c r="D916" s="3"/>
      <c r="E916" s="3"/>
      <c r="F916" s="3"/>
      <c r="G916" s="3"/>
      <c r="H916" s="3"/>
      <c r="I916" s="3"/>
      <c r="J916" s="3"/>
    </row>
    <row r="917" ht="12.0" customHeight="1">
      <c r="C917" s="3"/>
      <c r="D917" s="3"/>
      <c r="E917" s="3"/>
      <c r="F917" s="3"/>
      <c r="G917" s="3"/>
      <c r="H917" s="3"/>
      <c r="I917" s="3"/>
      <c r="J917" s="3"/>
    </row>
    <row r="918" ht="12.0" customHeight="1">
      <c r="C918" s="3"/>
      <c r="D918" s="3"/>
      <c r="E918" s="3"/>
      <c r="F918" s="3"/>
      <c r="G918" s="3"/>
      <c r="H918" s="3"/>
      <c r="I918" s="3"/>
      <c r="J918" s="3"/>
    </row>
    <row r="919" ht="12.0" customHeight="1">
      <c r="C919" s="3"/>
      <c r="D919" s="3"/>
      <c r="E919" s="3"/>
      <c r="F919" s="3"/>
      <c r="G919" s="3"/>
      <c r="H919" s="3"/>
      <c r="I919" s="3"/>
      <c r="J919" s="3"/>
    </row>
    <row r="920" ht="12.0" customHeight="1">
      <c r="C920" s="3"/>
      <c r="D920" s="3"/>
      <c r="E920" s="3"/>
      <c r="F920" s="3"/>
      <c r="G920" s="3"/>
      <c r="H920" s="3"/>
      <c r="I920" s="3"/>
      <c r="J920" s="3"/>
    </row>
    <row r="921" ht="12.0" customHeight="1">
      <c r="C921" s="3"/>
      <c r="D921" s="3"/>
      <c r="E921" s="3"/>
      <c r="F921" s="3"/>
      <c r="G921" s="3"/>
      <c r="H921" s="3"/>
      <c r="I921" s="3"/>
      <c r="J921" s="3"/>
    </row>
    <row r="922" ht="12.0" customHeight="1">
      <c r="C922" s="3"/>
      <c r="D922" s="3"/>
      <c r="E922" s="3"/>
      <c r="F922" s="3"/>
      <c r="G922" s="3"/>
      <c r="H922" s="3"/>
      <c r="I922" s="3"/>
      <c r="J922" s="3"/>
    </row>
    <row r="923" ht="12.0" customHeight="1">
      <c r="C923" s="3"/>
      <c r="D923" s="3"/>
      <c r="E923" s="3"/>
      <c r="F923" s="3"/>
      <c r="G923" s="3"/>
      <c r="H923" s="3"/>
      <c r="I923" s="3"/>
      <c r="J923" s="3"/>
    </row>
    <row r="924" ht="12.0" customHeight="1">
      <c r="C924" s="3"/>
      <c r="D924" s="3"/>
      <c r="E924" s="3"/>
      <c r="F924" s="3"/>
      <c r="G924" s="3"/>
      <c r="H924" s="3"/>
      <c r="I924" s="3"/>
      <c r="J924" s="3"/>
    </row>
    <row r="925" ht="12.0" customHeight="1">
      <c r="C925" s="3"/>
      <c r="D925" s="3"/>
      <c r="E925" s="3"/>
      <c r="F925" s="3"/>
      <c r="G925" s="3"/>
      <c r="H925" s="3"/>
      <c r="I925" s="3"/>
      <c r="J925" s="3"/>
    </row>
    <row r="926" ht="12.0" customHeight="1">
      <c r="C926" s="3"/>
      <c r="D926" s="3"/>
      <c r="E926" s="3"/>
      <c r="F926" s="3"/>
      <c r="G926" s="3"/>
      <c r="H926" s="3"/>
      <c r="I926" s="3"/>
      <c r="J926" s="3"/>
    </row>
    <row r="927" ht="12.0" customHeight="1">
      <c r="C927" s="3"/>
      <c r="D927" s="3"/>
      <c r="E927" s="3"/>
      <c r="F927" s="3"/>
      <c r="G927" s="3"/>
      <c r="H927" s="3"/>
      <c r="I927" s="3"/>
      <c r="J927" s="3"/>
    </row>
    <row r="928" ht="12.0" customHeight="1">
      <c r="C928" s="3"/>
      <c r="D928" s="3"/>
      <c r="E928" s="3"/>
      <c r="F928" s="3"/>
      <c r="G928" s="3"/>
      <c r="H928" s="3"/>
      <c r="I928" s="3"/>
      <c r="J928" s="3"/>
    </row>
    <row r="929" ht="12.0" customHeight="1">
      <c r="C929" s="3"/>
      <c r="D929" s="3"/>
      <c r="E929" s="3"/>
      <c r="F929" s="3"/>
      <c r="G929" s="3"/>
      <c r="H929" s="3"/>
      <c r="I929" s="3"/>
      <c r="J929" s="3"/>
    </row>
    <row r="930" ht="12.0" customHeight="1">
      <c r="C930" s="3"/>
      <c r="D930" s="3"/>
      <c r="E930" s="3"/>
      <c r="F930" s="3"/>
      <c r="G930" s="3"/>
      <c r="H930" s="3"/>
      <c r="I930" s="3"/>
      <c r="J930" s="3"/>
    </row>
    <row r="931" ht="12.0" customHeight="1">
      <c r="C931" s="3"/>
      <c r="D931" s="3"/>
      <c r="E931" s="3"/>
      <c r="F931" s="3"/>
      <c r="G931" s="3"/>
      <c r="H931" s="3"/>
      <c r="I931" s="3"/>
      <c r="J931" s="3"/>
    </row>
    <row r="932" ht="12.0" customHeight="1">
      <c r="C932" s="3"/>
      <c r="D932" s="3"/>
      <c r="E932" s="3"/>
      <c r="F932" s="3"/>
      <c r="G932" s="3"/>
      <c r="H932" s="3"/>
      <c r="I932" s="3"/>
      <c r="J932" s="3"/>
    </row>
    <row r="933" ht="12.0" customHeight="1">
      <c r="C933" s="3"/>
      <c r="D933" s="3"/>
      <c r="E933" s="3"/>
      <c r="F933" s="3"/>
      <c r="G933" s="3"/>
      <c r="H933" s="3"/>
      <c r="I933" s="3"/>
      <c r="J933" s="3"/>
    </row>
    <row r="934" ht="12.0" customHeight="1">
      <c r="C934" s="3"/>
      <c r="D934" s="3"/>
      <c r="E934" s="3"/>
      <c r="F934" s="3"/>
      <c r="G934" s="3"/>
      <c r="H934" s="3"/>
      <c r="I934" s="3"/>
      <c r="J934" s="3"/>
    </row>
    <row r="935" ht="12.0" customHeight="1">
      <c r="C935" s="3"/>
      <c r="D935" s="3"/>
      <c r="E935" s="3"/>
      <c r="F935" s="3"/>
      <c r="G935" s="3"/>
      <c r="H935" s="3"/>
      <c r="I935" s="3"/>
      <c r="J935" s="3"/>
    </row>
    <row r="936" ht="12.0" customHeight="1">
      <c r="C936" s="3"/>
      <c r="D936" s="3"/>
      <c r="E936" s="3"/>
      <c r="F936" s="3"/>
      <c r="G936" s="3"/>
      <c r="H936" s="3"/>
      <c r="I936" s="3"/>
      <c r="J936" s="3"/>
    </row>
    <row r="937" ht="12.0" customHeight="1">
      <c r="C937" s="3"/>
      <c r="D937" s="3"/>
      <c r="E937" s="3"/>
      <c r="F937" s="3"/>
      <c r="G937" s="3"/>
      <c r="H937" s="3"/>
      <c r="I937" s="3"/>
      <c r="J937" s="3"/>
    </row>
    <row r="938" ht="12.0" customHeight="1">
      <c r="C938" s="3"/>
      <c r="D938" s="3"/>
      <c r="E938" s="3"/>
      <c r="F938" s="3"/>
      <c r="G938" s="3"/>
      <c r="H938" s="3"/>
      <c r="I938" s="3"/>
      <c r="J938" s="3"/>
    </row>
    <row r="939" ht="12.0" customHeight="1">
      <c r="C939" s="3"/>
      <c r="D939" s="3"/>
      <c r="E939" s="3"/>
      <c r="F939" s="3"/>
      <c r="G939" s="3"/>
      <c r="H939" s="3"/>
      <c r="I939" s="3"/>
      <c r="J939" s="3"/>
    </row>
    <row r="940" ht="12.0" customHeight="1">
      <c r="C940" s="3"/>
      <c r="D940" s="3"/>
      <c r="E940" s="3"/>
      <c r="F940" s="3"/>
      <c r="G940" s="3"/>
      <c r="H940" s="3"/>
      <c r="I940" s="3"/>
      <c r="J940" s="3"/>
    </row>
    <row r="941" ht="12.0" customHeight="1">
      <c r="C941" s="3"/>
      <c r="D941" s="3"/>
      <c r="E941" s="3"/>
      <c r="F941" s="3"/>
      <c r="G941" s="3"/>
      <c r="H941" s="3"/>
      <c r="I941" s="3"/>
      <c r="J941" s="3"/>
    </row>
    <row r="942" ht="12.0" customHeight="1">
      <c r="C942" s="3"/>
      <c r="D942" s="3"/>
      <c r="E942" s="3"/>
      <c r="F942" s="3"/>
      <c r="G942" s="3"/>
      <c r="H942" s="3"/>
      <c r="I942" s="3"/>
      <c r="J942" s="3"/>
    </row>
    <row r="943" ht="12.0" customHeight="1">
      <c r="C943" s="3"/>
      <c r="D943" s="3"/>
      <c r="E943" s="3"/>
      <c r="F943" s="3"/>
      <c r="G943" s="3"/>
      <c r="H943" s="3"/>
      <c r="I943" s="3"/>
      <c r="J943" s="3"/>
    </row>
    <row r="944" ht="12.0" customHeight="1">
      <c r="C944" s="3"/>
      <c r="D944" s="3"/>
      <c r="E944" s="3"/>
      <c r="F944" s="3"/>
      <c r="G944" s="3"/>
      <c r="H944" s="3"/>
      <c r="I944" s="3"/>
      <c r="J944" s="3"/>
    </row>
    <row r="945" ht="12.0" customHeight="1">
      <c r="C945" s="3"/>
      <c r="D945" s="3"/>
      <c r="E945" s="3"/>
      <c r="F945" s="3"/>
      <c r="G945" s="3"/>
      <c r="H945" s="3"/>
      <c r="I945" s="3"/>
      <c r="J945" s="3"/>
    </row>
    <row r="946" ht="12.0" customHeight="1">
      <c r="C946" s="3"/>
      <c r="D946" s="3"/>
      <c r="E946" s="3"/>
      <c r="F946" s="3"/>
      <c r="G946" s="3"/>
      <c r="H946" s="3"/>
      <c r="I946" s="3"/>
      <c r="J946" s="3"/>
    </row>
    <row r="947" ht="12.0" customHeight="1">
      <c r="C947" s="3"/>
      <c r="D947" s="3"/>
      <c r="E947" s="3"/>
      <c r="F947" s="3"/>
      <c r="G947" s="3"/>
      <c r="H947" s="3"/>
      <c r="I947" s="3"/>
      <c r="J947" s="3"/>
    </row>
    <row r="948" ht="12.0" customHeight="1">
      <c r="C948" s="3"/>
      <c r="D948" s="3"/>
      <c r="E948" s="3"/>
      <c r="F948" s="3"/>
      <c r="G948" s="3"/>
      <c r="H948" s="3"/>
      <c r="I948" s="3"/>
      <c r="J948" s="3"/>
    </row>
    <row r="949" ht="12.0" customHeight="1">
      <c r="C949" s="3"/>
      <c r="D949" s="3"/>
      <c r="E949" s="3"/>
      <c r="F949" s="3"/>
      <c r="G949" s="3"/>
      <c r="H949" s="3"/>
      <c r="I949" s="3"/>
      <c r="J949" s="3"/>
    </row>
    <row r="950" ht="12.0" customHeight="1">
      <c r="C950" s="3"/>
      <c r="D950" s="3"/>
      <c r="E950" s="3"/>
      <c r="F950" s="3"/>
      <c r="G950" s="3"/>
      <c r="H950" s="3"/>
      <c r="I950" s="3"/>
      <c r="J950" s="3"/>
    </row>
    <row r="951" ht="12.0" customHeight="1">
      <c r="C951" s="3"/>
      <c r="D951" s="3"/>
      <c r="E951" s="3"/>
      <c r="F951" s="3"/>
      <c r="G951" s="3"/>
      <c r="H951" s="3"/>
      <c r="I951" s="3"/>
      <c r="J951" s="3"/>
    </row>
    <row r="952" ht="12.0" customHeight="1">
      <c r="C952" s="3"/>
      <c r="D952" s="3"/>
      <c r="E952" s="3"/>
      <c r="F952" s="3"/>
      <c r="G952" s="3"/>
      <c r="H952" s="3"/>
      <c r="I952" s="3"/>
      <c r="J952" s="3"/>
    </row>
    <row r="953" ht="12.0" customHeight="1">
      <c r="C953" s="3"/>
      <c r="D953" s="3"/>
      <c r="E953" s="3"/>
      <c r="F953" s="3"/>
      <c r="G953" s="3"/>
      <c r="H953" s="3"/>
      <c r="I953" s="3"/>
      <c r="J953" s="3"/>
    </row>
    <row r="954" ht="12.0" customHeight="1">
      <c r="C954" s="3"/>
      <c r="D954" s="3"/>
      <c r="E954" s="3"/>
      <c r="F954" s="3"/>
      <c r="G954" s="3"/>
      <c r="H954" s="3"/>
      <c r="I954" s="3"/>
      <c r="J954" s="3"/>
    </row>
    <row r="955" ht="12.0" customHeight="1">
      <c r="C955" s="3"/>
      <c r="D955" s="3"/>
      <c r="E955" s="3"/>
      <c r="F955" s="3"/>
      <c r="G955" s="3"/>
      <c r="H955" s="3"/>
      <c r="I955" s="3"/>
      <c r="J955" s="3"/>
    </row>
    <row r="956" ht="12.0" customHeight="1">
      <c r="C956" s="3"/>
      <c r="D956" s="3"/>
      <c r="E956" s="3"/>
      <c r="F956" s="3"/>
      <c r="G956" s="3"/>
      <c r="H956" s="3"/>
      <c r="I956" s="3"/>
      <c r="J956" s="3"/>
    </row>
    <row r="957" ht="12.0" customHeight="1">
      <c r="C957" s="3"/>
      <c r="D957" s="3"/>
      <c r="E957" s="3"/>
      <c r="F957" s="3"/>
      <c r="G957" s="3"/>
      <c r="H957" s="3"/>
      <c r="I957" s="3"/>
      <c r="J957" s="3"/>
    </row>
    <row r="958" ht="12.0" customHeight="1">
      <c r="C958" s="3"/>
      <c r="D958" s="3"/>
      <c r="E958" s="3"/>
      <c r="F958" s="3"/>
      <c r="G958" s="3"/>
      <c r="H958" s="3"/>
      <c r="I958" s="3"/>
      <c r="J958" s="3"/>
    </row>
    <row r="959" ht="12.0" customHeight="1">
      <c r="C959" s="3"/>
      <c r="D959" s="3"/>
      <c r="E959" s="3"/>
      <c r="F959" s="3"/>
      <c r="G959" s="3"/>
      <c r="H959" s="3"/>
      <c r="I959" s="3"/>
      <c r="J959" s="3"/>
    </row>
    <row r="960" ht="12.0" customHeight="1">
      <c r="C960" s="3"/>
      <c r="D960" s="3"/>
      <c r="E960" s="3"/>
      <c r="F960" s="3"/>
      <c r="G960" s="3"/>
      <c r="H960" s="3"/>
      <c r="I960" s="3"/>
      <c r="J960" s="3"/>
    </row>
    <row r="961" ht="12.0" customHeight="1">
      <c r="C961" s="3"/>
      <c r="D961" s="3"/>
      <c r="E961" s="3"/>
      <c r="F961" s="3"/>
      <c r="G961" s="3"/>
      <c r="H961" s="3"/>
      <c r="I961" s="3"/>
      <c r="J961" s="3"/>
    </row>
    <row r="962" ht="12.0" customHeight="1">
      <c r="C962" s="3"/>
      <c r="D962" s="3"/>
      <c r="E962" s="3"/>
      <c r="F962" s="3"/>
      <c r="G962" s="3"/>
      <c r="H962" s="3"/>
      <c r="I962" s="3"/>
      <c r="J962" s="3"/>
    </row>
    <row r="963" ht="12.0" customHeight="1">
      <c r="C963" s="3"/>
      <c r="D963" s="3"/>
      <c r="E963" s="3"/>
      <c r="F963" s="3"/>
      <c r="G963" s="3"/>
      <c r="H963" s="3"/>
      <c r="I963" s="3"/>
      <c r="J963" s="3"/>
    </row>
    <row r="964" ht="12.0" customHeight="1">
      <c r="C964" s="3"/>
      <c r="D964" s="3"/>
      <c r="E964" s="3"/>
      <c r="F964" s="3"/>
      <c r="G964" s="3"/>
      <c r="H964" s="3"/>
      <c r="I964" s="3"/>
      <c r="J964" s="3"/>
    </row>
    <row r="965" ht="12.0" customHeight="1">
      <c r="C965" s="3"/>
      <c r="D965" s="3"/>
      <c r="E965" s="3"/>
      <c r="F965" s="3"/>
      <c r="G965" s="3"/>
      <c r="H965" s="3"/>
      <c r="I965" s="3"/>
      <c r="J965" s="3"/>
    </row>
    <row r="966" ht="12.0" customHeight="1">
      <c r="C966" s="3"/>
      <c r="D966" s="3"/>
      <c r="E966" s="3"/>
      <c r="F966" s="3"/>
      <c r="G966" s="3"/>
      <c r="H966" s="3"/>
      <c r="I966" s="3"/>
      <c r="J966" s="3"/>
    </row>
    <row r="967" ht="12.0" customHeight="1">
      <c r="C967" s="3"/>
      <c r="D967" s="3"/>
      <c r="E967" s="3"/>
      <c r="F967" s="3"/>
      <c r="G967" s="3"/>
      <c r="H967" s="3"/>
      <c r="I967" s="3"/>
      <c r="J967" s="3"/>
    </row>
    <row r="968" ht="12.0" customHeight="1">
      <c r="C968" s="3"/>
      <c r="D968" s="3"/>
      <c r="E968" s="3"/>
      <c r="F968" s="3"/>
      <c r="G968" s="3"/>
      <c r="H968" s="3"/>
      <c r="I968" s="3"/>
      <c r="J968" s="3"/>
    </row>
    <row r="969" ht="12.0" customHeight="1">
      <c r="C969" s="3"/>
      <c r="D969" s="3"/>
      <c r="E969" s="3"/>
      <c r="F969" s="3"/>
      <c r="G969" s="3"/>
      <c r="H969" s="3"/>
      <c r="I969" s="3"/>
      <c r="J969" s="3"/>
    </row>
    <row r="970" ht="12.0" customHeight="1">
      <c r="C970" s="3"/>
      <c r="D970" s="3"/>
      <c r="E970" s="3"/>
      <c r="F970" s="3"/>
      <c r="G970" s="3"/>
      <c r="H970" s="3"/>
      <c r="I970" s="3"/>
      <c r="J970" s="3"/>
    </row>
    <row r="971" ht="12.0" customHeight="1">
      <c r="C971" s="3"/>
      <c r="D971" s="3"/>
      <c r="E971" s="3"/>
      <c r="F971" s="3"/>
      <c r="G971" s="3"/>
      <c r="H971" s="3"/>
      <c r="I971" s="3"/>
      <c r="J971" s="3"/>
    </row>
    <row r="972" ht="12.0" customHeight="1">
      <c r="C972" s="3"/>
      <c r="D972" s="3"/>
      <c r="E972" s="3"/>
      <c r="F972" s="3"/>
      <c r="G972" s="3"/>
      <c r="H972" s="3"/>
      <c r="I972" s="3"/>
      <c r="J972" s="3"/>
    </row>
    <row r="973" ht="12.0" customHeight="1">
      <c r="C973" s="3"/>
      <c r="D973" s="3"/>
      <c r="E973" s="3"/>
      <c r="F973" s="3"/>
      <c r="G973" s="3"/>
      <c r="H973" s="3"/>
      <c r="I973" s="3"/>
      <c r="J973" s="3"/>
    </row>
    <row r="974" ht="12.0" customHeight="1">
      <c r="C974" s="3"/>
      <c r="D974" s="3"/>
      <c r="E974" s="3"/>
      <c r="F974" s="3"/>
      <c r="G974" s="3"/>
      <c r="H974" s="3"/>
      <c r="I974" s="3"/>
      <c r="J974" s="3"/>
    </row>
    <row r="975" ht="12.0" customHeight="1">
      <c r="C975" s="3"/>
      <c r="D975" s="3"/>
      <c r="E975" s="3"/>
      <c r="F975" s="3"/>
      <c r="G975" s="3"/>
      <c r="H975" s="3"/>
      <c r="I975" s="3"/>
      <c r="J975" s="3"/>
    </row>
    <row r="976" ht="12.0" customHeight="1">
      <c r="C976" s="3"/>
      <c r="D976" s="3"/>
      <c r="E976" s="3"/>
      <c r="F976" s="3"/>
      <c r="G976" s="3"/>
      <c r="H976" s="3"/>
      <c r="I976" s="3"/>
      <c r="J976" s="3"/>
    </row>
    <row r="977" ht="12.0" customHeight="1">
      <c r="C977" s="3"/>
      <c r="D977" s="3"/>
      <c r="E977" s="3"/>
      <c r="F977" s="3"/>
      <c r="G977" s="3"/>
      <c r="H977" s="3"/>
      <c r="I977" s="3"/>
      <c r="J977" s="3"/>
    </row>
    <row r="978" ht="12.0" customHeight="1">
      <c r="C978" s="3"/>
      <c r="D978" s="3"/>
      <c r="E978" s="3"/>
      <c r="F978" s="3"/>
      <c r="G978" s="3"/>
      <c r="H978" s="3"/>
      <c r="I978" s="3"/>
      <c r="J978" s="3"/>
    </row>
    <row r="979" ht="12.0" customHeight="1">
      <c r="C979" s="3"/>
      <c r="D979" s="3"/>
      <c r="E979" s="3"/>
      <c r="F979" s="3"/>
      <c r="G979" s="3"/>
      <c r="H979" s="3"/>
      <c r="I979" s="3"/>
      <c r="J979" s="3"/>
    </row>
    <row r="980" ht="12.0" customHeight="1">
      <c r="C980" s="3"/>
      <c r="D980" s="3"/>
      <c r="E980" s="3"/>
      <c r="F980" s="3"/>
      <c r="G980" s="3"/>
      <c r="H980" s="3"/>
      <c r="I980" s="3"/>
      <c r="J980" s="3"/>
    </row>
    <row r="981" ht="12.0" customHeight="1">
      <c r="C981" s="3"/>
      <c r="D981" s="3"/>
      <c r="E981" s="3"/>
      <c r="F981" s="3"/>
      <c r="G981" s="3"/>
      <c r="H981" s="3"/>
      <c r="I981" s="3"/>
      <c r="J981" s="3"/>
    </row>
    <row r="982" ht="12.0" customHeight="1">
      <c r="C982" s="3"/>
      <c r="D982" s="3"/>
      <c r="E982" s="3"/>
      <c r="F982" s="3"/>
      <c r="G982" s="3"/>
      <c r="H982" s="3"/>
      <c r="I982" s="3"/>
      <c r="J982" s="3"/>
    </row>
    <row r="983" ht="12.0" customHeight="1">
      <c r="C983" s="3"/>
      <c r="D983" s="3"/>
      <c r="E983" s="3"/>
      <c r="F983" s="3"/>
      <c r="G983" s="3"/>
      <c r="H983" s="3"/>
      <c r="I983" s="3"/>
      <c r="J983" s="3"/>
    </row>
    <row r="984" ht="12.0" customHeight="1">
      <c r="C984" s="3"/>
      <c r="D984" s="3"/>
      <c r="E984" s="3"/>
      <c r="F984" s="3"/>
      <c r="G984" s="3"/>
      <c r="H984" s="3"/>
      <c r="I984" s="3"/>
      <c r="J984" s="3"/>
    </row>
    <row r="985" ht="12.0" customHeight="1">
      <c r="C985" s="3"/>
      <c r="D985" s="3"/>
      <c r="E985" s="3"/>
      <c r="F985" s="3"/>
      <c r="G985" s="3"/>
      <c r="H985" s="3"/>
      <c r="I985" s="3"/>
      <c r="J985" s="3"/>
    </row>
    <row r="986" ht="12.0" customHeight="1">
      <c r="C986" s="3"/>
      <c r="D986" s="3"/>
      <c r="E986" s="3"/>
      <c r="F986" s="3"/>
      <c r="G986" s="3"/>
      <c r="H986" s="3"/>
      <c r="I986" s="3"/>
      <c r="J986" s="3"/>
    </row>
    <row r="987" ht="12.0" customHeight="1">
      <c r="C987" s="3"/>
      <c r="D987" s="3"/>
      <c r="E987" s="3"/>
      <c r="F987" s="3"/>
      <c r="G987" s="3"/>
      <c r="H987" s="3"/>
      <c r="I987" s="3"/>
      <c r="J987" s="3"/>
    </row>
    <row r="988" ht="12.0" customHeight="1">
      <c r="C988" s="3"/>
      <c r="D988" s="3"/>
      <c r="E988" s="3"/>
      <c r="F988" s="3"/>
      <c r="G988" s="3"/>
      <c r="H988" s="3"/>
      <c r="I988" s="3"/>
      <c r="J988" s="3"/>
    </row>
    <row r="989" ht="12.0" customHeight="1">
      <c r="C989" s="3"/>
      <c r="D989" s="3"/>
      <c r="E989" s="3"/>
      <c r="F989" s="3"/>
      <c r="G989" s="3"/>
      <c r="H989" s="3"/>
      <c r="I989" s="3"/>
      <c r="J989" s="3"/>
    </row>
    <row r="990" ht="12.0" customHeight="1">
      <c r="C990" s="3"/>
      <c r="D990" s="3"/>
      <c r="E990" s="3"/>
      <c r="F990" s="3"/>
      <c r="G990" s="3"/>
      <c r="H990" s="3"/>
      <c r="I990" s="3"/>
      <c r="J990" s="3"/>
    </row>
    <row r="991" ht="12.0" customHeight="1">
      <c r="C991" s="3"/>
      <c r="D991" s="3"/>
      <c r="E991" s="3"/>
      <c r="F991" s="3"/>
      <c r="G991" s="3"/>
      <c r="H991" s="3"/>
      <c r="I991" s="3"/>
      <c r="J991" s="3"/>
    </row>
    <row r="992" ht="12.0" customHeight="1">
      <c r="C992" s="3"/>
      <c r="D992" s="3"/>
      <c r="E992" s="3"/>
      <c r="F992" s="3"/>
      <c r="G992" s="3"/>
      <c r="H992" s="3"/>
      <c r="I992" s="3"/>
      <c r="J992" s="3"/>
    </row>
    <row r="993" ht="12.0" customHeight="1">
      <c r="C993" s="3"/>
      <c r="D993" s="3"/>
      <c r="E993" s="3"/>
      <c r="F993" s="3"/>
      <c r="G993" s="3"/>
      <c r="H993" s="3"/>
      <c r="I993" s="3"/>
      <c r="J993" s="3"/>
    </row>
    <row r="994" ht="12.0" customHeight="1">
      <c r="C994" s="3"/>
      <c r="D994" s="3"/>
      <c r="E994" s="3"/>
      <c r="F994" s="3"/>
      <c r="G994" s="3"/>
      <c r="H994" s="3"/>
      <c r="I994" s="3"/>
      <c r="J994" s="3"/>
    </row>
    <row r="995" ht="12.0" customHeight="1">
      <c r="C995" s="3"/>
      <c r="D995" s="3"/>
      <c r="E995" s="3"/>
      <c r="F995" s="3"/>
      <c r="G995" s="3"/>
      <c r="H995" s="3"/>
      <c r="I995" s="3"/>
      <c r="J995" s="3"/>
    </row>
    <row r="996" ht="12.0" customHeight="1">
      <c r="C996" s="3"/>
      <c r="D996" s="3"/>
      <c r="E996" s="3"/>
      <c r="F996" s="3"/>
      <c r="G996" s="3"/>
      <c r="H996" s="3"/>
      <c r="I996" s="3"/>
      <c r="J996" s="3"/>
    </row>
    <row r="997" ht="12.0" customHeight="1">
      <c r="C997" s="3"/>
      <c r="D997" s="3"/>
      <c r="E997" s="3"/>
      <c r="F997" s="3"/>
      <c r="G997" s="3"/>
      <c r="H997" s="3"/>
      <c r="I997" s="3"/>
      <c r="J997" s="3"/>
    </row>
    <row r="998" ht="12.0" customHeight="1">
      <c r="C998" s="3"/>
      <c r="D998" s="3"/>
      <c r="E998" s="3"/>
      <c r="F998" s="3"/>
      <c r="G998" s="3"/>
      <c r="H998" s="3"/>
      <c r="I998" s="3"/>
      <c r="J998" s="3"/>
    </row>
    <row r="999" ht="12.0" customHeight="1">
      <c r="C999" s="3"/>
      <c r="D999" s="3"/>
      <c r="E999" s="3"/>
      <c r="F999" s="3"/>
      <c r="G999" s="3"/>
      <c r="H999" s="3"/>
      <c r="I999" s="3"/>
      <c r="J999" s="3"/>
    </row>
    <row r="1000" ht="12.0" customHeight="1">
      <c r="C1000" s="3"/>
      <c r="D1000" s="3"/>
      <c r="E1000" s="3"/>
      <c r="F1000" s="3"/>
      <c r="G1000" s="3"/>
      <c r="H1000" s="3"/>
      <c r="I1000" s="3"/>
      <c r="J1000" s="3"/>
    </row>
  </sheetData>
  <printOptions/>
  <pageMargins bottom="0.787401575" footer="0.0" header="0.0" left="0.7" right="0.7" top="0.7874015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0.86"/>
    <col customWidth="1" min="3" max="26" width="10.71"/>
  </cols>
  <sheetData>
    <row r="1" ht="12.0" customHeight="1">
      <c r="A1" s="1" t="s">
        <v>793</v>
      </c>
      <c r="B1" s="1" t="s">
        <v>794</v>
      </c>
    </row>
    <row r="2" ht="12.0" customHeight="1">
      <c r="A2" s="3">
        <v>1.0</v>
      </c>
      <c r="B2" s="3">
        <v>15.0</v>
      </c>
    </row>
    <row r="3" ht="12.0" customHeight="1">
      <c r="A3" s="3">
        <v>1.1</v>
      </c>
      <c r="B3" s="3">
        <v>14.5</v>
      </c>
    </row>
    <row r="4" ht="12.0" customHeight="1">
      <c r="A4" s="3">
        <v>1.2</v>
      </c>
      <c r="B4" s="3">
        <v>14.0</v>
      </c>
    </row>
    <row r="5" ht="12.0" customHeight="1">
      <c r="A5" s="3">
        <v>1.3</v>
      </c>
      <c r="B5" s="3">
        <v>13.5</v>
      </c>
    </row>
    <row r="6" ht="12.0" customHeight="1">
      <c r="A6" s="3">
        <v>1.4</v>
      </c>
      <c r="B6" s="3">
        <v>13.0</v>
      </c>
    </row>
    <row r="7" ht="12.0" customHeight="1">
      <c r="A7" s="3">
        <v>1.5</v>
      </c>
      <c r="B7" s="3">
        <v>12.5</v>
      </c>
    </row>
    <row r="8" ht="12.0" customHeight="1">
      <c r="A8" s="3">
        <v>1.6</v>
      </c>
      <c r="B8" s="3">
        <v>12.0</v>
      </c>
    </row>
    <row r="9" ht="12.0" customHeight="1">
      <c r="A9" s="3">
        <v>1.7</v>
      </c>
      <c r="B9" s="3">
        <v>11.5</v>
      </c>
    </row>
    <row r="10" ht="12.0" customHeight="1">
      <c r="A10" s="3">
        <v>1.8</v>
      </c>
      <c r="B10" s="3">
        <v>11.0</v>
      </c>
    </row>
    <row r="11" ht="12.0" customHeight="1">
      <c r="A11" s="3">
        <v>1.9</v>
      </c>
      <c r="B11" s="3">
        <v>10.5</v>
      </c>
    </row>
    <row r="12" ht="12.0" customHeight="1">
      <c r="A12" s="3">
        <v>2.0</v>
      </c>
      <c r="B12" s="3">
        <v>10.0</v>
      </c>
    </row>
    <row r="13" ht="12.0" customHeight="1">
      <c r="A13" s="3">
        <v>2.1</v>
      </c>
      <c r="B13" s="3">
        <v>9.5</v>
      </c>
    </row>
    <row r="14" ht="12.0" customHeight="1">
      <c r="A14" s="3">
        <v>2.2</v>
      </c>
      <c r="B14" s="3">
        <v>9.0</v>
      </c>
    </row>
    <row r="15" ht="12.0" customHeight="1">
      <c r="A15" s="3">
        <v>2.3</v>
      </c>
      <c r="B15" s="3">
        <v>8.5</v>
      </c>
    </row>
    <row r="16" ht="12.0" customHeight="1">
      <c r="A16" s="3">
        <v>2.4</v>
      </c>
      <c r="B16" s="3">
        <v>8.0</v>
      </c>
    </row>
    <row r="17" ht="12.0" customHeight="1">
      <c r="A17" s="3">
        <v>2.5</v>
      </c>
      <c r="B17" s="3">
        <v>7.5</v>
      </c>
    </row>
    <row r="18" ht="12.0" customHeight="1">
      <c r="A18" s="3">
        <v>2.6</v>
      </c>
      <c r="B18" s="3">
        <v>7.0</v>
      </c>
    </row>
    <row r="19" ht="12.0" customHeight="1">
      <c r="A19" s="3">
        <v>2.7</v>
      </c>
      <c r="B19" s="3">
        <v>6.5</v>
      </c>
    </row>
    <row r="20" ht="12.0" customHeight="1">
      <c r="A20" s="3">
        <v>2.8</v>
      </c>
      <c r="B20" s="3">
        <v>6.0</v>
      </c>
    </row>
    <row r="21" ht="12.0" customHeight="1">
      <c r="A21" s="3">
        <v>2.9</v>
      </c>
      <c r="B21" s="3">
        <v>5.5</v>
      </c>
    </row>
    <row r="22" ht="12.0" customHeight="1">
      <c r="A22" s="3">
        <v>3.0</v>
      </c>
      <c r="B22" s="3">
        <v>5.0</v>
      </c>
    </row>
    <row r="23" ht="12.0" customHeight="1">
      <c r="A23" s="3">
        <v>3.1</v>
      </c>
      <c r="B23" s="3">
        <v>4.5</v>
      </c>
    </row>
    <row r="24" ht="12.0" customHeight="1">
      <c r="A24" s="3">
        <v>3.2</v>
      </c>
      <c r="B24" s="3">
        <v>4.0</v>
      </c>
    </row>
    <row r="25" ht="12.0" customHeight="1">
      <c r="A25" s="3">
        <v>3.3</v>
      </c>
      <c r="B25" s="3">
        <v>3.5</v>
      </c>
    </row>
    <row r="26" ht="12.0" customHeight="1">
      <c r="A26" s="3">
        <v>3.4</v>
      </c>
      <c r="B26" s="3">
        <v>3.0</v>
      </c>
    </row>
    <row r="27" ht="12.0" customHeight="1">
      <c r="A27" s="3">
        <v>3.5</v>
      </c>
      <c r="B27" s="3">
        <v>2.5</v>
      </c>
    </row>
    <row r="28" ht="12.0" customHeight="1">
      <c r="A28" s="3">
        <v>3.6</v>
      </c>
      <c r="B28" s="3">
        <v>2.0</v>
      </c>
    </row>
    <row r="29" ht="12.0" customHeight="1">
      <c r="A29" s="3">
        <v>3.7</v>
      </c>
      <c r="B29" s="3">
        <v>1.5</v>
      </c>
    </row>
    <row r="30" ht="12.0" customHeight="1">
      <c r="A30" s="3">
        <v>3.8</v>
      </c>
      <c r="B30" s="3">
        <v>1.0</v>
      </c>
    </row>
    <row r="31" ht="12.0" customHeight="1">
      <c r="A31" s="3">
        <v>3.9</v>
      </c>
      <c r="B31" s="3">
        <v>0.5</v>
      </c>
    </row>
    <row r="32" ht="12.0" customHeight="1">
      <c r="A32" s="3">
        <v>4.0</v>
      </c>
      <c r="B32" s="3">
        <v>0.0</v>
      </c>
    </row>
    <row r="33" ht="12.0" customHeight="1">
      <c r="A33" s="3"/>
      <c r="B33" s="3"/>
    </row>
    <row r="34" ht="12.0" customHeight="1">
      <c r="A34" s="3"/>
      <c r="B34" s="3"/>
    </row>
    <row r="35" ht="12.0" customHeight="1">
      <c r="A35" s="3"/>
      <c r="B35" s="3"/>
    </row>
    <row r="36" ht="12.0" customHeight="1">
      <c r="A36" s="3"/>
      <c r="B36" s="3"/>
    </row>
    <row r="37" ht="12.0" customHeight="1">
      <c r="A37" s="3"/>
      <c r="B37" s="3"/>
    </row>
    <row r="38" ht="12.0" customHeight="1">
      <c r="A38" s="3"/>
      <c r="B38" s="3"/>
    </row>
    <row r="39" ht="12.0" customHeight="1">
      <c r="A39" s="3"/>
      <c r="B39" s="3"/>
    </row>
    <row r="40" ht="12.0" customHeight="1">
      <c r="A40" s="3"/>
      <c r="B40" s="3"/>
    </row>
    <row r="41" ht="12.0" customHeight="1">
      <c r="A41" s="3"/>
      <c r="B41" s="3"/>
    </row>
    <row r="42" ht="12.0" customHeight="1">
      <c r="A42" s="3"/>
      <c r="B42" s="3"/>
    </row>
    <row r="43" ht="12.0" customHeight="1">
      <c r="A43" s="3"/>
      <c r="B43" s="3"/>
    </row>
    <row r="44" ht="12.0" customHeight="1">
      <c r="A44" s="3"/>
      <c r="B44" s="3"/>
    </row>
    <row r="45" ht="12.0" customHeight="1">
      <c r="A45" s="3"/>
      <c r="B45" s="3"/>
    </row>
    <row r="46" ht="12.0" customHeight="1">
      <c r="A46" s="3"/>
      <c r="B46" s="3"/>
    </row>
    <row r="47" ht="12.0" customHeight="1">
      <c r="A47" s="3"/>
      <c r="B47" s="3"/>
    </row>
    <row r="48" ht="12.0" customHeight="1">
      <c r="A48" s="3"/>
      <c r="B48" s="3"/>
    </row>
    <row r="49" ht="12.0" customHeight="1">
      <c r="A49" s="3"/>
      <c r="B49" s="3"/>
    </row>
    <row r="50" ht="12.0" customHeight="1">
      <c r="A50" s="3"/>
      <c r="B50" s="3"/>
    </row>
    <row r="51" ht="12.0" customHeight="1">
      <c r="A51" s="3"/>
      <c r="B51" s="3"/>
    </row>
    <row r="52" ht="12.0" customHeight="1">
      <c r="A52" s="3"/>
      <c r="B52" s="3"/>
    </row>
    <row r="53" ht="12.0" customHeight="1">
      <c r="A53" s="3"/>
      <c r="B53" s="3"/>
    </row>
    <row r="54" ht="12.0" customHeight="1">
      <c r="A54" s="3"/>
      <c r="B54" s="3"/>
    </row>
    <row r="55" ht="12.0" customHeight="1">
      <c r="A55" s="3"/>
      <c r="B55" s="3"/>
    </row>
    <row r="56" ht="12.0" customHeight="1">
      <c r="A56" s="3"/>
      <c r="B56" s="3"/>
    </row>
    <row r="57" ht="12.0" customHeight="1">
      <c r="A57" s="3"/>
      <c r="B57" s="3"/>
    </row>
    <row r="58" ht="12.0" customHeight="1">
      <c r="A58" s="3"/>
      <c r="B58" s="3"/>
    </row>
    <row r="59" ht="12.0" customHeight="1">
      <c r="A59" s="3"/>
      <c r="B59" s="3"/>
    </row>
    <row r="60" ht="12.0" customHeight="1">
      <c r="A60" s="3"/>
      <c r="B60" s="3"/>
    </row>
    <row r="61" ht="12.0" customHeight="1">
      <c r="A61" s="3"/>
      <c r="B61" s="3"/>
    </row>
    <row r="62" ht="12.0" customHeight="1">
      <c r="A62" s="3"/>
      <c r="B62" s="3"/>
    </row>
    <row r="63" ht="12.0" customHeight="1">
      <c r="A63" s="3"/>
      <c r="B63" s="3"/>
    </row>
    <row r="64" ht="12.0" customHeight="1">
      <c r="A64" s="3"/>
      <c r="B64" s="3"/>
    </row>
    <row r="65" ht="12.0" customHeight="1">
      <c r="A65" s="3"/>
      <c r="B65" s="3"/>
    </row>
    <row r="66" ht="12.0" customHeight="1">
      <c r="A66" s="3"/>
      <c r="B66" s="3"/>
    </row>
    <row r="67" ht="12.0" customHeight="1">
      <c r="A67" s="3"/>
      <c r="B67" s="3"/>
    </row>
    <row r="68" ht="12.0" customHeight="1">
      <c r="A68" s="3"/>
      <c r="B68" s="3"/>
    </row>
    <row r="69" ht="12.0" customHeight="1">
      <c r="A69" s="3"/>
      <c r="B69" s="3"/>
    </row>
    <row r="70" ht="12.0" customHeight="1">
      <c r="A70" s="3"/>
      <c r="B70" s="3"/>
    </row>
    <row r="71" ht="12.0" customHeight="1">
      <c r="A71" s="3"/>
      <c r="B71" s="3"/>
    </row>
    <row r="72" ht="12.0" customHeight="1">
      <c r="A72" s="3"/>
      <c r="B72" s="3"/>
    </row>
    <row r="73" ht="12.0" customHeight="1">
      <c r="A73" s="3"/>
      <c r="B73" s="3"/>
    </row>
    <row r="74" ht="12.0" customHeight="1">
      <c r="A74" s="3"/>
      <c r="B74" s="3"/>
    </row>
    <row r="75" ht="12.0" customHeight="1">
      <c r="A75" s="3"/>
      <c r="B75" s="3"/>
    </row>
    <row r="76" ht="12.0" customHeight="1">
      <c r="A76" s="3"/>
      <c r="B76" s="3"/>
    </row>
    <row r="77" ht="12.0" customHeight="1">
      <c r="A77" s="3"/>
      <c r="B77" s="3"/>
    </row>
    <row r="78" ht="12.0" customHeight="1">
      <c r="A78" s="3"/>
      <c r="B78" s="3"/>
    </row>
    <row r="79" ht="12.0" customHeight="1">
      <c r="A79" s="3"/>
      <c r="B79" s="3"/>
    </row>
    <row r="80" ht="12.0" customHeight="1">
      <c r="A80" s="3"/>
      <c r="B80" s="3"/>
    </row>
    <row r="81" ht="12.0" customHeight="1">
      <c r="A81" s="3"/>
      <c r="B81" s="3"/>
    </row>
    <row r="82" ht="12.0" customHeight="1">
      <c r="A82" s="3"/>
      <c r="B82" s="3"/>
    </row>
    <row r="83" ht="12.0" customHeight="1">
      <c r="A83" s="3"/>
      <c r="B83" s="3"/>
    </row>
    <row r="84" ht="12.0" customHeight="1">
      <c r="A84" s="3"/>
      <c r="B84" s="3"/>
    </row>
    <row r="85" ht="12.0" customHeight="1">
      <c r="A85" s="3"/>
      <c r="B85" s="3"/>
    </row>
    <row r="86" ht="12.0" customHeight="1">
      <c r="A86" s="3"/>
      <c r="B86" s="3"/>
    </row>
    <row r="87" ht="12.0" customHeight="1">
      <c r="A87" s="3"/>
      <c r="B87" s="3"/>
    </row>
    <row r="88" ht="12.0" customHeight="1">
      <c r="A88" s="3"/>
      <c r="B88" s="3"/>
    </row>
    <row r="89" ht="12.0" customHeight="1">
      <c r="A89" s="3"/>
      <c r="B89" s="3"/>
    </row>
    <row r="90" ht="12.0" customHeight="1">
      <c r="A90" s="3"/>
      <c r="B90" s="3"/>
    </row>
    <row r="91" ht="12.0" customHeight="1">
      <c r="A91" s="3"/>
      <c r="B91" s="3"/>
    </row>
    <row r="92" ht="12.0" customHeight="1">
      <c r="A92" s="3"/>
      <c r="B92" s="3"/>
    </row>
    <row r="93" ht="12.0" customHeight="1">
      <c r="A93" s="3"/>
      <c r="B93" s="3"/>
    </row>
    <row r="94" ht="12.0" customHeight="1">
      <c r="A94" s="3"/>
      <c r="B94" s="3"/>
    </row>
    <row r="95" ht="12.0" customHeight="1">
      <c r="A95" s="3"/>
      <c r="B95" s="3"/>
    </row>
    <row r="96" ht="12.0" customHeight="1">
      <c r="A96" s="3"/>
      <c r="B96" s="3"/>
    </row>
    <row r="97" ht="12.0" customHeight="1">
      <c r="A97" s="3"/>
      <c r="B97" s="3"/>
    </row>
    <row r="98" ht="12.0" customHeight="1">
      <c r="A98" s="3"/>
      <c r="B98" s="3"/>
    </row>
    <row r="99" ht="12.0" customHeight="1">
      <c r="A99" s="3"/>
      <c r="B99" s="3"/>
    </row>
    <row r="100" ht="12.0" customHeight="1">
      <c r="A100" s="3"/>
      <c r="B100" s="3"/>
    </row>
    <row r="101" ht="12.0" customHeight="1">
      <c r="A101" s="3"/>
      <c r="B101" s="3"/>
    </row>
    <row r="102" ht="12.0" customHeight="1">
      <c r="A102" s="3"/>
      <c r="B102" s="3"/>
    </row>
    <row r="103" ht="12.0" customHeight="1">
      <c r="A103" s="3"/>
      <c r="B103" s="3"/>
    </row>
    <row r="104" ht="12.0" customHeight="1">
      <c r="A104" s="3"/>
      <c r="B104" s="3"/>
    </row>
    <row r="105" ht="12.0" customHeight="1">
      <c r="A105" s="3"/>
      <c r="B105" s="3"/>
    </row>
    <row r="106" ht="12.0" customHeight="1">
      <c r="A106" s="3"/>
      <c r="B106" s="3"/>
    </row>
    <row r="107" ht="12.0" customHeight="1">
      <c r="A107" s="3"/>
      <c r="B107" s="3"/>
    </row>
    <row r="108" ht="12.0" customHeight="1">
      <c r="A108" s="3"/>
      <c r="B108" s="3"/>
    </row>
    <row r="109" ht="12.0" customHeight="1">
      <c r="A109" s="3"/>
      <c r="B109" s="3"/>
    </row>
    <row r="110" ht="12.0" customHeight="1">
      <c r="A110" s="3"/>
      <c r="B110" s="3"/>
    </row>
    <row r="111" ht="12.0" customHeight="1">
      <c r="A111" s="3"/>
      <c r="B111" s="3"/>
    </row>
    <row r="112" ht="12.0" customHeight="1">
      <c r="A112" s="3"/>
      <c r="B112" s="3"/>
    </row>
    <row r="113" ht="12.0" customHeight="1">
      <c r="A113" s="3"/>
      <c r="B113" s="3"/>
    </row>
    <row r="114" ht="12.0" customHeight="1">
      <c r="A114" s="3"/>
      <c r="B114" s="3"/>
    </row>
    <row r="115" ht="12.0" customHeight="1">
      <c r="A115" s="3"/>
      <c r="B115" s="3"/>
    </row>
    <row r="116" ht="12.0" customHeight="1">
      <c r="A116" s="3"/>
      <c r="B116" s="3"/>
    </row>
    <row r="117" ht="12.0" customHeight="1">
      <c r="A117" s="3"/>
      <c r="B117" s="3"/>
    </row>
    <row r="118" ht="12.0" customHeight="1">
      <c r="A118" s="3"/>
      <c r="B118" s="3"/>
    </row>
    <row r="119" ht="12.0" customHeight="1">
      <c r="A119" s="3"/>
      <c r="B119" s="3"/>
    </row>
    <row r="120" ht="12.0" customHeight="1">
      <c r="A120" s="3"/>
      <c r="B120" s="3"/>
    </row>
    <row r="121" ht="12.0" customHeight="1">
      <c r="A121" s="3"/>
      <c r="B121" s="3"/>
    </row>
    <row r="122" ht="12.0" customHeight="1">
      <c r="A122" s="3"/>
      <c r="B122" s="3"/>
    </row>
    <row r="123" ht="12.0" customHeight="1">
      <c r="A123" s="3"/>
      <c r="B123" s="3"/>
    </row>
    <row r="124" ht="12.0" customHeight="1">
      <c r="A124" s="3"/>
      <c r="B124" s="3"/>
    </row>
    <row r="125" ht="12.0" customHeight="1">
      <c r="A125" s="3"/>
      <c r="B125" s="3"/>
    </row>
    <row r="126" ht="12.0" customHeight="1">
      <c r="A126" s="3"/>
      <c r="B126" s="3"/>
    </row>
    <row r="127" ht="12.0" customHeight="1">
      <c r="A127" s="3"/>
      <c r="B127" s="3"/>
    </row>
    <row r="128" ht="12.0" customHeight="1">
      <c r="A128" s="3"/>
      <c r="B128" s="3"/>
    </row>
    <row r="129" ht="12.0" customHeight="1">
      <c r="A129" s="3"/>
      <c r="B129" s="3"/>
    </row>
    <row r="130" ht="12.0" customHeight="1">
      <c r="A130" s="3"/>
      <c r="B130" s="3"/>
    </row>
    <row r="131" ht="12.0" customHeight="1">
      <c r="A131" s="3"/>
      <c r="B131" s="3"/>
    </row>
    <row r="132" ht="12.0" customHeight="1">
      <c r="A132" s="3"/>
      <c r="B132" s="3"/>
    </row>
    <row r="133" ht="12.0" customHeight="1">
      <c r="A133" s="3"/>
      <c r="B133" s="3"/>
    </row>
    <row r="134" ht="12.0" customHeight="1">
      <c r="A134" s="3"/>
      <c r="B134" s="3"/>
    </row>
    <row r="135" ht="12.0" customHeight="1">
      <c r="A135" s="3"/>
      <c r="B135" s="3"/>
    </row>
    <row r="136" ht="12.0" customHeight="1">
      <c r="A136" s="3"/>
      <c r="B136" s="3"/>
    </row>
    <row r="137" ht="12.0" customHeight="1">
      <c r="A137" s="3"/>
      <c r="B137" s="3"/>
    </row>
    <row r="138" ht="12.0" customHeight="1">
      <c r="A138" s="3"/>
      <c r="B138" s="3"/>
    </row>
    <row r="139" ht="12.0" customHeight="1">
      <c r="A139" s="3"/>
      <c r="B139" s="3"/>
    </row>
    <row r="140" ht="12.0" customHeight="1">
      <c r="A140" s="3"/>
      <c r="B140" s="3"/>
    </row>
    <row r="141" ht="12.0" customHeight="1">
      <c r="A141" s="3"/>
      <c r="B141" s="3"/>
    </row>
    <row r="142" ht="12.0" customHeight="1">
      <c r="A142" s="3"/>
      <c r="B142" s="3"/>
    </row>
    <row r="143" ht="12.0" customHeight="1">
      <c r="A143" s="3"/>
      <c r="B143" s="3"/>
    </row>
    <row r="144" ht="12.0" customHeight="1">
      <c r="A144" s="3"/>
      <c r="B144" s="3"/>
    </row>
    <row r="145" ht="12.0" customHeight="1">
      <c r="A145" s="3"/>
      <c r="B145" s="3"/>
    </row>
    <row r="146" ht="12.0" customHeight="1">
      <c r="A146" s="3"/>
      <c r="B146" s="3"/>
    </row>
    <row r="147" ht="12.0" customHeight="1">
      <c r="A147" s="3"/>
      <c r="B147" s="3"/>
    </row>
    <row r="148" ht="12.0" customHeight="1">
      <c r="A148" s="3"/>
      <c r="B148" s="3"/>
    </row>
    <row r="149" ht="12.0" customHeight="1">
      <c r="A149" s="3"/>
      <c r="B149" s="3"/>
    </row>
    <row r="150" ht="12.0" customHeight="1">
      <c r="A150" s="3"/>
      <c r="B150" s="3"/>
    </row>
    <row r="151" ht="12.0" customHeight="1">
      <c r="A151" s="3"/>
      <c r="B151" s="3"/>
    </row>
    <row r="152" ht="12.0" customHeight="1">
      <c r="A152" s="3"/>
      <c r="B152" s="3"/>
    </row>
    <row r="153" ht="12.0" customHeight="1">
      <c r="A153" s="3"/>
      <c r="B153" s="3"/>
    </row>
    <row r="154" ht="12.0" customHeight="1">
      <c r="A154" s="3"/>
      <c r="B154" s="3"/>
    </row>
    <row r="155" ht="12.0" customHeight="1">
      <c r="A155" s="3"/>
      <c r="B155" s="3"/>
    </row>
    <row r="156" ht="12.0" customHeight="1">
      <c r="A156" s="3"/>
      <c r="B156" s="3"/>
    </row>
    <row r="157" ht="12.0" customHeight="1">
      <c r="A157" s="3"/>
      <c r="B157" s="3"/>
    </row>
    <row r="158" ht="12.0" customHeight="1">
      <c r="A158" s="3"/>
      <c r="B158" s="3"/>
    </row>
    <row r="159" ht="12.0" customHeight="1">
      <c r="A159" s="3"/>
      <c r="B159" s="3"/>
    </row>
    <row r="160" ht="12.0" customHeight="1">
      <c r="A160" s="3"/>
      <c r="B160" s="3"/>
    </row>
    <row r="161" ht="12.0" customHeight="1">
      <c r="A161" s="3"/>
      <c r="B161" s="3"/>
    </row>
    <row r="162" ht="12.0" customHeight="1">
      <c r="A162" s="3"/>
      <c r="B162" s="3"/>
    </row>
    <row r="163" ht="12.0" customHeight="1">
      <c r="A163" s="3"/>
      <c r="B163" s="3"/>
    </row>
    <row r="164" ht="12.0" customHeight="1">
      <c r="A164" s="3"/>
      <c r="B164" s="3"/>
    </row>
    <row r="165" ht="12.0" customHeight="1">
      <c r="A165" s="3"/>
      <c r="B165" s="3"/>
    </row>
    <row r="166" ht="12.0" customHeight="1">
      <c r="A166" s="3"/>
      <c r="B166" s="3"/>
    </row>
    <row r="167" ht="12.0" customHeight="1">
      <c r="A167" s="3"/>
      <c r="B167" s="3"/>
    </row>
    <row r="168" ht="12.0" customHeight="1">
      <c r="A168" s="3"/>
      <c r="B168" s="3"/>
    </row>
    <row r="169" ht="12.0" customHeight="1">
      <c r="A169" s="3"/>
      <c r="B169" s="3"/>
    </row>
    <row r="170" ht="12.0" customHeight="1">
      <c r="A170" s="3"/>
      <c r="B170" s="3"/>
    </row>
    <row r="171" ht="12.0" customHeight="1">
      <c r="A171" s="3"/>
      <c r="B171" s="3"/>
    </row>
    <row r="172" ht="12.0" customHeight="1">
      <c r="A172" s="3"/>
      <c r="B172" s="3"/>
    </row>
    <row r="173" ht="12.0" customHeight="1">
      <c r="A173" s="3"/>
      <c r="B173" s="3"/>
    </row>
    <row r="174" ht="12.0" customHeight="1">
      <c r="A174" s="3"/>
      <c r="B174" s="3"/>
    </row>
    <row r="175" ht="12.0" customHeight="1">
      <c r="A175" s="3"/>
      <c r="B175" s="3"/>
    </row>
    <row r="176" ht="12.0" customHeight="1">
      <c r="A176" s="3"/>
      <c r="B176" s="3"/>
    </row>
    <row r="177" ht="12.0" customHeight="1">
      <c r="A177" s="3"/>
      <c r="B177" s="3"/>
    </row>
    <row r="178" ht="12.0" customHeight="1">
      <c r="A178" s="3"/>
      <c r="B178" s="3"/>
    </row>
    <row r="179" ht="12.0" customHeight="1">
      <c r="A179" s="3"/>
      <c r="B179" s="3"/>
    </row>
    <row r="180" ht="12.0" customHeight="1">
      <c r="A180" s="3"/>
      <c r="B180" s="3"/>
    </row>
    <row r="181" ht="12.0" customHeight="1">
      <c r="A181" s="3"/>
      <c r="B181" s="3"/>
    </row>
    <row r="182" ht="12.0" customHeight="1">
      <c r="A182" s="3"/>
      <c r="B182" s="3"/>
    </row>
    <row r="183" ht="12.0" customHeight="1">
      <c r="A183" s="3"/>
      <c r="B183" s="3"/>
    </row>
    <row r="184" ht="12.0" customHeight="1">
      <c r="A184" s="3"/>
      <c r="B184" s="3"/>
    </row>
    <row r="185" ht="12.0" customHeight="1">
      <c r="A185" s="3"/>
      <c r="B185" s="3"/>
    </row>
    <row r="186" ht="12.0" customHeight="1">
      <c r="A186" s="3"/>
      <c r="B186" s="3"/>
    </row>
    <row r="187" ht="12.0" customHeight="1">
      <c r="A187" s="3"/>
      <c r="B187" s="3"/>
    </row>
    <row r="188" ht="12.0" customHeight="1">
      <c r="A188" s="3"/>
      <c r="B188" s="3"/>
    </row>
    <row r="189" ht="12.0" customHeight="1">
      <c r="A189" s="3"/>
      <c r="B189" s="3"/>
    </row>
    <row r="190" ht="12.0" customHeight="1">
      <c r="A190" s="3"/>
      <c r="B190" s="3"/>
    </row>
    <row r="191" ht="12.0" customHeight="1">
      <c r="A191" s="3"/>
      <c r="B191" s="3"/>
    </row>
    <row r="192" ht="12.0" customHeight="1">
      <c r="A192" s="3"/>
      <c r="B192" s="3"/>
    </row>
    <row r="193" ht="12.0" customHeight="1">
      <c r="A193" s="3"/>
      <c r="B193" s="3"/>
    </row>
    <row r="194" ht="12.0" customHeight="1">
      <c r="A194" s="3"/>
      <c r="B194" s="3"/>
    </row>
    <row r="195" ht="12.0" customHeight="1">
      <c r="A195" s="3"/>
      <c r="B195" s="3"/>
    </row>
    <row r="196" ht="12.0" customHeight="1">
      <c r="A196" s="3"/>
      <c r="B196" s="3"/>
    </row>
    <row r="197" ht="12.0" customHeight="1">
      <c r="A197" s="3"/>
      <c r="B197" s="3"/>
    </row>
    <row r="198" ht="12.0" customHeight="1">
      <c r="A198" s="3"/>
      <c r="B198" s="3"/>
    </row>
    <row r="199" ht="12.0" customHeight="1">
      <c r="A199" s="3"/>
      <c r="B199" s="3"/>
    </row>
    <row r="200" ht="12.0" customHeight="1">
      <c r="A200" s="3"/>
      <c r="B200" s="3"/>
    </row>
    <row r="201" ht="12.0" customHeight="1">
      <c r="A201" s="3"/>
      <c r="B201" s="3"/>
    </row>
    <row r="202" ht="12.0" customHeight="1">
      <c r="A202" s="3"/>
      <c r="B202" s="3"/>
    </row>
    <row r="203" ht="12.0" customHeight="1">
      <c r="A203" s="3"/>
      <c r="B203" s="3"/>
    </row>
    <row r="204" ht="12.0" customHeight="1">
      <c r="A204" s="3"/>
      <c r="B204" s="3"/>
    </row>
    <row r="205" ht="12.0" customHeight="1">
      <c r="A205" s="3"/>
      <c r="B205" s="3"/>
    </row>
    <row r="206" ht="12.0" customHeight="1">
      <c r="A206" s="3"/>
      <c r="B206" s="3"/>
    </row>
    <row r="207" ht="12.0" customHeight="1">
      <c r="A207" s="3"/>
      <c r="B207" s="3"/>
    </row>
    <row r="208" ht="12.0" customHeight="1">
      <c r="A208" s="3"/>
      <c r="B208" s="3"/>
    </row>
    <row r="209" ht="12.0" customHeight="1">
      <c r="A209" s="3"/>
      <c r="B209" s="3"/>
    </row>
    <row r="210" ht="12.0" customHeight="1">
      <c r="A210" s="3"/>
      <c r="B210" s="3"/>
    </row>
    <row r="211" ht="12.0" customHeight="1">
      <c r="A211" s="3"/>
      <c r="B211" s="3"/>
    </row>
    <row r="212" ht="12.0" customHeight="1">
      <c r="A212" s="3"/>
      <c r="B212" s="3"/>
    </row>
    <row r="213" ht="12.0" customHeight="1">
      <c r="A213" s="3"/>
      <c r="B213" s="3"/>
    </row>
    <row r="214" ht="12.0" customHeight="1">
      <c r="A214" s="3"/>
      <c r="B214" s="3"/>
    </row>
    <row r="215" ht="12.0" customHeight="1">
      <c r="A215" s="3"/>
      <c r="B215" s="3"/>
    </row>
    <row r="216" ht="12.0" customHeight="1">
      <c r="A216" s="3"/>
      <c r="B216" s="3"/>
    </row>
    <row r="217" ht="12.0" customHeight="1">
      <c r="A217" s="3"/>
      <c r="B217" s="3"/>
    </row>
    <row r="218" ht="12.0" customHeight="1">
      <c r="A218" s="3"/>
      <c r="B218" s="3"/>
    </row>
    <row r="219" ht="12.0" customHeight="1">
      <c r="A219" s="3"/>
      <c r="B219" s="3"/>
    </row>
    <row r="220" ht="12.0" customHeight="1">
      <c r="A220" s="3"/>
      <c r="B220" s="3"/>
    </row>
    <row r="221" ht="12.0" customHeight="1">
      <c r="A221" s="3"/>
      <c r="B221" s="3"/>
    </row>
    <row r="222" ht="12.0" customHeight="1">
      <c r="A222" s="3"/>
      <c r="B222" s="3"/>
    </row>
    <row r="223" ht="12.0" customHeight="1">
      <c r="A223" s="3"/>
      <c r="B223" s="3"/>
    </row>
    <row r="224" ht="12.0" customHeight="1">
      <c r="A224" s="3"/>
      <c r="B224" s="3"/>
    </row>
    <row r="225" ht="12.0" customHeight="1">
      <c r="A225" s="3"/>
      <c r="B225" s="3"/>
    </row>
    <row r="226" ht="12.0" customHeight="1">
      <c r="A226" s="3"/>
      <c r="B226" s="3"/>
    </row>
    <row r="227" ht="12.0" customHeight="1">
      <c r="A227" s="3"/>
      <c r="B227" s="3"/>
    </row>
    <row r="228" ht="12.0" customHeight="1">
      <c r="A228" s="3"/>
      <c r="B228" s="3"/>
    </row>
    <row r="229" ht="12.0" customHeight="1">
      <c r="A229" s="3"/>
      <c r="B229" s="3"/>
    </row>
    <row r="230" ht="12.0" customHeight="1">
      <c r="A230" s="3"/>
      <c r="B230" s="3"/>
    </row>
    <row r="231" ht="12.0" customHeight="1">
      <c r="A231" s="3"/>
      <c r="B231" s="3"/>
    </row>
    <row r="232" ht="12.0" customHeight="1">
      <c r="A232" s="3"/>
      <c r="B232" s="3"/>
    </row>
    <row r="233" ht="12.0" customHeight="1">
      <c r="A233" s="3"/>
      <c r="B233" s="3"/>
    </row>
    <row r="234" ht="12.0" customHeight="1">
      <c r="A234" s="3"/>
      <c r="B234" s="3"/>
    </row>
    <row r="235" ht="12.0" customHeight="1">
      <c r="A235" s="3"/>
      <c r="B235" s="3"/>
    </row>
    <row r="236" ht="12.0" customHeight="1">
      <c r="A236" s="3"/>
      <c r="B236" s="3"/>
    </row>
    <row r="237" ht="12.0" customHeight="1">
      <c r="A237" s="3"/>
      <c r="B237" s="3"/>
    </row>
    <row r="238" ht="12.0" customHeight="1">
      <c r="A238" s="3"/>
      <c r="B238" s="3"/>
    </row>
    <row r="239" ht="12.0" customHeight="1">
      <c r="A239" s="3"/>
      <c r="B239" s="3"/>
    </row>
    <row r="240" ht="12.0" customHeight="1">
      <c r="A240" s="3"/>
      <c r="B240" s="3"/>
    </row>
    <row r="241" ht="12.0" customHeight="1">
      <c r="A241" s="3"/>
      <c r="B241" s="3"/>
    </row>
    <row r="242" ht="12.0" customHeight="1">
      <c r="A242" s="3"/>
      <c r="B242" s="3"/>
    </row>
    <row r="243" ht="12.0" customHeight="1">
      <c r="A243" s="3"/>
      <c r="B243" s="3"/>
    </row>
    <row r="244" ht="12.0" customHeight="1">
      <c r="A244" s="3"/>
      <c r="B244" s="3"/>
    </row>
    <row r="245" ht="12.0" customHeight="1">
      <c r="A245" s="3"/>
      <c r="B245" s="3"/>
    </row>
    <row r="246" ht="12.0" customHeight="1">
      <c r="A246" s="3"/>
      <c r="B246" s="3"/>
    </row>
    <row r="247" ht="12.0" customHeight="1">
      <c r="A247" s="3"/>
      <c r="B247" s="3"/>
    </row>
    <row r="248" ht="12.0" customHeight="1">
      <c r="A248" s="3"/>
      <c r="B248" s="3"/>
    </row>
    <row r="249" ht="12.0" customHeight="1">
      <c r="A249" s="3"/>
      <c r="B249" s="3"/>
    </row>
    <row r="250" ht="12.0" customHeight="1">
      <c r="A250" s="3"/>
      <c r="B250" s="3"/>
    </row>
    <row r="251" ht="12.0" customHeight="1">
      <c r="A251" s="3"/>
      <c r="B251" s="3"/>
    </row>
    <row r="252" ht="12.0" customHeight="1">
      <c r="A252" s="3"/>
      <c r="B252" s="3"/>
    </row>
    <row r="253" ht="12.0" customHeight="1">
      <c r="A253" s="3"/>
      <c r="B253" s="3"/>
    </row>
    <row r="254" ht="12.0" customHeight="1">
      <c r="A254" s="3"/>
      <c r="B254" s="3"/>
    </row>
    <row r="255" ht="12.0" customHeight="1">
      <c r="A255" s="3"/>
      <c r="B255" s="3"/>
    </row>
    <row r="256" ht="12.0" customHeight="1">
      <c r="A256" s="3"/>
      <c r="B256" s="3"/>
    </row>
    <row r="257" ht="12.0" customHeight="1">
      <c r="A257" s="3"/>
      <c r="B257" s="3"/>
    </row>
    <row r="258" ht="12.0" customHeight="1">
      <c r="A258" s="3"/>
      <c r="B258" s="3"/>
    </row>
    <row r="259" ht="12.0" customHeight="1">
      <c r="A259" s="3"/>
      <c r="B259" s="3"/>
    </row>
    <row r="260" ht="12.0" customHeight="1">
      <c r="A260" s="3"/>
      <c r="B260" s="3"/>
    </row>
    <row r="261" ht="12.0" customHeight="1">
      <c r="A261" s="3"/>
      <c r="B261" s="3"/>
    </row>
    <row r="262" ht="12.0" customHeight="1">
      <c r="A262" s="3"/>
      <c r="B262" s="3"/>
    </row>
    <row r="263" ht="12.0" customHeight="1">
      <c r="A263" s="3"/>
      <c r="B263" s="3"/>
    </row>
    <row r="264" ht="12.0" customHeight="1">
      <c r="A264" s="3"/>
      <c r="B264" s="3"/>
    </row>
    <row r="265" ht="12.0" customHeight="1">
      <c r="A265" s="3"/>
      <c r="B265" s="3"/>
    </row>
    <row r="266" ht="12.0" customHeight="1">
      <c r="A266" s="3"/>
      <c r="B266" s="3"/>
    </row>
    <row r="267" ht="12.0" customHeight="1">
      <c r="A267" s="3"/>
      <c r="B267" s="3"/>
    </row>
    <row r="268" ht="12.0" customHeight="1">
      <c r="A268" s="3"/>
      <c r="B268" s="3"/>
    </row>
    <row r="269" ht="12.0" customHeight="1">
      <c r="A269" s="3"/>
      <c r="B269" s="3"/>
    </row>
    <row r="270" ht="12.0" customHeight="1">
      <c r="A270" s="3"/>
      <c r="B270" s="3"/>
    </row>
    <row r="271" ht="12.0" customHeight="1">
      <c r="A271" s="3"/>
      <c r="B271" s="3"/>
    </row>
    <row r="272" ht="12.0" customHeight="1">
      <c r="A272" s="3"/>
      <c r="B272" s="3"/>
    </row>
    <row r="273" ht="12.0" customHeight="1">
      <c r="A273" s="3"/>
      <c r="B273" s="3"/>
    </row>
    <row r="274" ht="12.0" customHeight="1">
      <c r="A274" s="3"/>
      <c r="B274" s="3"/>
    </row>
    <row r="275" ht="12.0" customHeight="1">
      <c r="A275" s="3"/>
      <c r="B275" s="3"/>
    </row>
    <row r="276" ht="12.0" customHeight="1">
      <c r="A276" s="3"/>
      <c r="B276" s="3"/>
    </row>
    <row r="277" ht="12.0" customHeight="1">
      <c r="A277" s="3"/>
      <c r="B277" s="3"/>
    </row>
    <row r="278" ht="12.0" customHeight="1">
      <c r="A278" s="3"/>
      <c r="B278" s="3"/>
    </row>
    <row r="279" ht="12.0" customHeight="1">
      <c r="A279" s="3"/>
      <c r="B279" s="3"/>
    </row>
    <row r="280" ht="12.0" customHeight="1">
      <c r="A280" s="3"/>
      <c r="B280" s="3"/>
    </row>
    <row r="281" ht="12.0" customHeight="1">
      <c r="A281" s="3"/>
      <c r="B281" s="3"/>
    </row>
    <row r="282" ht="12.0" customHeight="1">
      <c r="A282" s="3"/>
      <c r="B282" s="3"/>
    </row>
    <row r="283" ht="12.0" customHeight="1">
      <c r="A283" s="3"/>
      <c r="B283" s="3"/>
    </row>
    <row r="284" ht="12.0" customHeight="1">
      <c r="A284" s="3"/>
      <c r="B284" s="3"/>
    </row>
    <row r="285" ht="12.0" customHeight="1">
      <c r="A285" s="3"/>
      <c r="B285" s="3"/>
    </row>
    <row r="286" ht="12.0" customHeight="1">
      <c r="A286" s="3"/>
      <c r="B286" s="3"/>
    </row>
    <row r="287" ht="12.0" customHeight="1">
      <c r="A287" s="3"/>
      <c r="B287" s="3"/>
    </row>
    <row r="288" ht="12.0" customHeight="1">
      <c r="A288" s="3"/>
      <c r="B288" s="3"/>
    </row>
    <row r="289" ht="12.0" customHeight="1">
      <c r="A289" s="3"/>
      <c r="B289" s="3"/>
    </row>
    <row r="290" ht="12.0" customHeight="1">
      <c r="A290" s="3"/>
      <c r="B290" s="3"/>
    </row>
    <row r="291" ht="12.0" customHeight="1">
      <c r="A291" s="3"/>
      <c r="B291" s="3"/>
    </row>
    <row r="292" ht="12.0" customHeight="1">
      <c r="A292" s="3"/>
      <c r="B292" s="3"/>
    </row>
    <row r="293" ht="12.0" customHeight="1">
      <c r="A293" s="3"/>
      <c r="B293" s="3"/>
    </row>
    <row r="294" ht="12.0" customHeight="1">
      <c r="A294" s="3"/>
      <c r="B294" s="3"/>
    </row>
    <row r="295" ht="12.0" customHeight="1">
      <c r="A295" s="3"/>
      <c r="B295" s="3"/>
    </row>
    <row r="296" ht="12.0" customHeight="1">
      <c r="A296" s="3"/>
      <c r="B296" s="3"/>
    </row>
    <row r="297" ht="12.0" customHeight="1">
      <c r="A297" s="3"/>
      <c r="B297" s="3"/>
    </row>
    <row r="298" ht="12.0" customHeight="1">
      <c r="A298" s="3"/>
      <c r="B298" s="3"/>
    </row>
    <row r="299" ht="12.0" customHeight="1">
      <c r="A299" s="3"/>
      <c r="B299" s="3"/>
    </row>
    <row r="300" ht="12.0" customHeight="1">
      <c r="A300" s="3"/>
      <c r="B300" s="3"/>
    </row>
    <row r="301" ht="12.0" customHeight="1">
      <c r="A301" s="3"/>
      <c r="B301" s="3"/>
    </row>
    <row r="302" ht="12.0" customHeight="1">
      <c r="A302" s="3"/>
      <c r="B302" s="3"/>
    </row>
    <row r="303" ht="12.0" customHeight="1">
      <c r="A303" s="3"/>
      <c r="B303" s="3"/>
    </row>
    <row r="304" ht="12.0" customHeight="1">
      <c r="A304" s="3"/>
      <c r="B304" s="3"/>
    </row>
    <row r="305" ht="12.0" customHeight="1">
      <c r="A305" s="3"/>
      <c r="B305" s="3"/>
    </row>
    <row r="306" ht="12.0" customHeight="1">
      <c r="A306" s="3"/>
      <c r="B306" s="3"/>
    </row>
    <row r="307" ht="12.0" customHeight="1">
      <c r="A307" s="3"/>
      <c r="B307" s="3"/>
    </row>
    <row r="308" ht="12.0" customHeight="1">
      <c r="A308" s="3"/>
      <c r="B308" s="3"/>
    </row>
    <row r="309" ht="12.0" customHeight="1">
      <c r="A309" s="3"/>
      <c r="B309" s="3"/>
    </row>
    <row r="310" ht="12.0" customHeight="1">
      <c r="A310" s="3"/>
      <c r="B310" s="3"/>
    </row>
    <row r="311" ht="12.0" customHeight="1">
      <c r="A311" s="3"/>
      <c r="B311" s="3"/>
    </row>
    <row r="312" ht="12.0" customHeight="1">
      <c r="A312" s="3"/>
      <c r="B312" s="3"/>
    </row>
    <row r="313" ht="12.0" customHeight="1">
      <c r="A313" s="3"/>
      <c r="B313" s="3"/>
    </row>
    <row r="314" ht="12.0" customHeight="1">
      <c r="A314" s="3"/>
      <c r="B314" s="3"/>
    </row>
    <row r="315" ht="12.0" customHeight="1">
      <c r="A315" s="3"/>
      <c r="B315" s="3"/>
    </row>
    <row r="316" ht="12.0" customHeight="1">
      <c r="A316" s="3"/>
      <c r="B316" s="3"/>
    </row>
    <row r="317" ht="12.0" customHeight="1">
      <c r="A317" s="3"/>
      <c r="B317" s="3"/>
    </row>
    <row r="318" ht="12.0" customHeight="1">
      <c r="A318" s="3"/>
      <c r="B318" s="3"/>
    </row>
    <row r="319" ht="12.0" customHeight="1">
      <c r="A319" s="3"/>
      <c r="B319" s="3"/>
    </row>
    <row r="320" ht="12.0" customHeight="1">
      <c r="A320" s="3"/>
      <c r="B320" s="3"/>
    </row>
    <row r="321" ht="12.0" customHeight="1">
      <c r="A321" s="3"/>
      <c r="B321" s="3"/>
    </row>
    <row r="322" ht="12.0" customHeight="1">
      <c r="A322" s="3"/>
      <c r="B322" s="3"/>
    </row>
    <row r="323" ht="12.0" customHeight="1">
      <c r="A323" s="3"/>
      <c r="B323" s="3"/>
    </row>
    <row r="324" ht="12.0" customHeight="1">
      <c r="A324" s="3"/>
      <c r="B324" s="3"/>
    </row>
    <row r="325" ht="12.0" customHeight="1">
      <c r="A325" s="3"/>
      <c r="B325" s="3"/>
    </row>
    <row r="326" ht="12.0" customHeight="1">
      <c r="A326" s="3"/>
      <c r="B326" s="3"/>
    </row>
    <row r="327" ht="12.0" customHeight="1">
      <c r="A327" s="3"/>
      <c r="B327" s="3"/>
    </row>
    <row r="328" ht="12.0" customHeight="1">
      <c r="A328" s="3"/>
      <c r="B328" s="3"/>
    </row>
    <row r="329" ht="12.0" customHeight="1">
      <c r="A329" s="3"/>
      <c r="B329" s="3"/>
    </row>
    <row r="330" ht="12.0" customHeight="1">
      <c r="A330" s="3"/>
      <c r="B330" s="3"/>
    </row>
    <row r="331" ht="12.0" customHeight="1">
      <c r="A331" s="3"/>
      <c r="B331" s="3"/>
    </row>
    <row r="332" ht="12.0" customHeight="1">
      <c r="A332" s="3"/>
      <c r="B332" s="3"/>
    </row>
    <row r="333" ht="12.0" customHeight="1">
      <c r="A333" s="3"/>
      <c r="B333" s="3"/>
    </row>
    <row r="334" ht="12.0" customHeight="1">
      <c r="A334" s="3"/>
      <c r="B334" s="3"/>
    </row>
    <row r="335" ht="12.0" customHeight="1">
      <c r="A335" s="3"/>
      <c r="B335" s="3"/>
    </row>
    <row r="336" ht="12.0" customHeight="1">
      <c r="A336" s="3"/>
      <c r="B336" s="3"/>
    </row>
    <row r="337" ht="12.0" customHeight="1">
      <c r="A337" s="3"/>
      <c r="B337" s="3"/>
    </row>
    <row r="338" ht="12.0" customHeight="1">
      <c r="A338" s="3"/>
      <c r="B338" s="3"/>
    </row>
    <row r="339" ht="12.0" customHeight="1">
      <c r="A339" s="3"/>
      <c r="B339" s="3"/>
    </row>
    <row r="340" ht="12.0" customHeight="1">
      <c r="A340" s="3"/>
      <c r="B340" s="3"/>
    </row>
    <row r="341" ht="12.0" customHeight="1">
      <c r="A341" s="3"/>
      <c r="B341" s="3"/>
    </row>
    <row r="342" ht="12.0" customHeight="1">
      <c r="A342" s="3"/>
      <c r="B342" s="3"/>
    </row>
    <row r="343" ht="12.0" customHeight="1">
      <c r="A343" s="3"/>
      <c r="B343" s="3"/>
    </row>
    <row r="344" ht="12.0" customHeight="1">
      <c r="A344" s="3"/>
      <c r="B344" s="3"/>
    </row>
    <row r="345" ht="12.0" customHeight="1">
      <c r="A345" s="3"/>
      <c r="B345" s="3"/>
    </row>
    <row r="346" ht="12.0" customHeight="1">
      <c r="A346" s="3"/>
      <c r="B346" s="3"/>
    </row>
    <row r="347" ht="12.0" customHeight="1">
      <c r="A347" s="3"/>
      <c r="B347" s="3"/>
    </row>
    <row r="348" ht="12.0" customHeight="1">
      <c r="A348" s="3"/>
      <c r="B348" s="3"/>
    </row>
    <row r="349" ht="12.0" customHeight="1">
      <c r="A349" s="3"/>
      <c r="B349" s="3"/>
    </row>
    <row r="350" ht="12.0" customHeight="1">
      <c r="A350" s="3"/>
      <c r="B350" s="3"/>
    </row>
    <row r="351" ht="12.0" customHeight="1">
      <c r="A351" s="3"/>
      <c r="B351" s="3"/>
    </row>
    <row r="352" ht="12.0" customHeight="1">
      <c r="A352" s="3"/>
      <c r="B352" s="3"/>
    </row>
    <row r="353" ht="12.0" customHeight="1">
      <c r="A353" s="3"/>
      <c r="B353" s="3"/>
    </row>
    <row r="354" ht="12.0" customHeight="1">
      <c r="A354" s="3"/>
      <c r="B354" s="3"/>
    </row>
    <row r="355" ht="12.0" customHeight="1">
      <c r="A355" s="3"/>
      <c r="B355" s="3"/>
    </row>
    <row r="356" ht="12.0" customHeight="1">
      <c r="A356" s="3"/>
      <c r="B356" s="3"/>
    </row>
    <row r="357" ht="12.0" customHeight="1">
      <c r="A357" s="3"/>
      <c r="B357" s="3"/>
    </row>
    <row r="358" ht="12.0" customHeight="1">
      <c r="A358" s="3"/>
      <c r="B358" s="3"/>
    </row>
    <row r="359" ht="12.0" customHeight="1">
      <c r="A359" s="3"/>
      <c r="B359" s="3"/>
    </row>
    <row r="360" ht="12.0" customHeight="1">
      <c r="A360" s="3"/>
      <c r="B360" s="3"/>
    </row>
    <row r="361" ht="12.0" customHeight="1">
      <c r="A361" s="3"/>
      <c r="B361" s="3"/>
    </row>
    <row r="362" ht="12.0" customHeight="1">
      <c r="A362" s="3"/>
      <c r="B362" s="3"/>
    </row>
    <row r="363" ht="12.0" customHeight="1">
      <c r="A363" s="3"/>
      <c r="B363" s="3"/>
    </row>
    <row r="364" ht="12.0" customHeight="1">
      <c r="A364" s="3"/>
      <c r="B364" s="3"/>
    </row>
    <row r="365" ht="12.0" customHeight="1">
      <c r="A365" s="3"/>
      <c r="B365" s="3"/>
    </row>
    <row r="366" ht="12.0" customHeight="1">
      <c r="A366" s="3"/>
      <c r="B366" s="3"/>
    </row>
    <row r="367" ht="12.0" customHeight="1">
      <c r="A367" s="3"/>
      <c r="B367" s="3"/>
    </row>
    <row r="368" ht="12.0" customHeight="1">
      <c r="A368" s="3"/>
      <c r="B368" s="3"/>
    </row>
    <row r="369" ht="12.0" customHeight="1">
      <c r="A369" s="3"/>
      <c r="B369" s="3"/>
    </row>
    <row r="370" ht="12.0" customHeight="1">
      <c r="A370" s="3"/>
      <c r="B370" s="3"/>
    </row>
    <row r="371" ht="12.0" customHeight="1">
      <c r="A371" s="3"/>
      <c r="B371" s="3"/>
    </row>
    <row r="372" ht="12.0" customHeight="1">
      <c r="A372" s="3"/>
      <c r="B372" s="3"/>
    </row>
    <row r="373" ht="12.0" customHeight="1">
      <c r="A373" s="3"/>
      <c r="B373" s="3"/>
    </row>
    <row r="374" ht="12.0" customHeight="1">
      <c r="A374" s="3"/>
      <c r="B374" s="3"/>
    </row>
    <row r="375" ht="12.0" customHeight="1">
      <c r="A375" s="3"/>
      <c r="B375" s="3"/>
    </row>
    <row r="376" ht="12.0" customHeight="1">
      <c r="A376" s="3"/>
      <c r="B376" s="3"/>
    </row>
    <row r="377" ht="12.0" customHeight="1">
      <c r="A377" s="3"/>
      <c r="B377" s="3"/>
    </row>
    <row r="378" ht="12.0" customHeight="1">
      <c r="A378" s="3"/>
      <c r="B378" s="3"/>
    </row>
    <row r="379" ht="12.0" customHeight="1">
      <c r="A379" s="3"/>
      <c r="B379" s="3"/>
    </row>
    <row r="380" ht="12.0" customHeight="1">
      <c r="A380" s="3"/>
      <c r="B380" s="3"/>
    </row>
    <row r="381" ht="12.0" customHeight="1">
      <c r="A381" s="3"/>
      <c r="B381" s="3"/>
    </row>
    <row r="382" ht="12.0" customHeight="1">
      <c r="A382" s="3"/>
      <c r="B382" s="3"/>
    </row>
    <row r="383" ht="12.0" customHeight="1">
      <c r="A383" s="3"/>
      <c r="B383" s="3"/>
    </row>
    <row r="384" ht="12.0" customHeight="1">
      <c r="A384" s="3"/>
      <c r="B384" s="3"/>
    </row>
    <row r="385" ht="12.0" customHeight="1">
      <c r="A385" s="3"/>
      <c r="B385" s="3"/>
    </row>
    <row r="386" ht="12.0" customHeight="1">
      <c r="A386" s="3"/>
      <c r="B386" s="3"/>
    </row>
    <row r="387" ht="12.0" customHeight="1">
      <c r="A387" s="3"/>
      <c r="B387" s="3"/>
    </row>
    <row r="388" ht="12.0" customHeight="1">
      <c r="A388" s="3"/>
      <c r="B388" s="3"/>
    </row>
    <row r="389" ht="12.0" customHeight="1">
      <c r="A389" s="3"/>
      <c r="B389" s="3"/>
    </row>
    <row r="390" ht="12.0" customHeight="1">
      <c r="A390" s="3"/>
      <c r="B390" s="3"/>
    </row>
    <row r="391" ht="12.0" customHeight="1">
      <c r="A391" s="3"/>
      <c r="B391" s="3"/>
    </row>
    <row r="392" ht="12.0" customHeight="1">
      <c r="A392" s="3"/>
      <c r="B392" s="3"/>
    </row>
    <row r="393" ht="12.0" customHeight="1">
      <c r="A393" s="3"/>
      <c r="B393" s="3"/>
    </row>
    <row r="394" ht="12.0" customHeight="1">
      <c r="A394" s="3"/>
      <c r="B394" s="3"/>
    </row>
    <row r="395" ht="12.0" customHeight="1">
      <c r="A395" s="3"/>
      <c r="B395" s="3"/>
    </row>
    <row r="396" ht="12.0" customHeight="1">
      <c r="A396" s="3"/>
      <c r="B396" s="3"/>
    </row>
    <row r="397" ht="12.0" customHeight="1">
      <c r="A397" s="3"/>
      <c r="B397" s="3"/>
    </row>
    <row r="398" ht="12.0" customHeight="1">
      <c r="A398" s="3"/>
      <c r="B398" s="3"/>
    </row>
    <row r="399" ht="12.0" customHeight="1">
      <c r="A399" s="3"/>
      <c r="B399" s="3"/>
    </row>
    <row r="400" ht="12.0" customHeight="1">
      <c r="A400" s="3"/>
      <c r="B400" s="3"/>
    </row>
    <row r="401" ht="12.0" customHeight="1">
      <c r="A401" s="3"/>
      <c r="B401" s="3"/>
    </row>
    <row r="402" ht="12.0" customHeight="1">
      <c r="A402" s="3"/>
      <c r="B402" s="3"/>
    </row>
    <row r="403" ht="12.0" customHeight="1">
      <c r="A403" s="3"/>
      <c r="B403" s="3"/>
    </row>
    <row r="404" ht="12.0" customHeight="1">
      <c r="A404" s="3"/>
      <c r="B404" s="3"/>
    </row>
    <row r="405" ht="12.0" customHeight="1">
      <c r="A405" s="3"/>
      <c r="B405" s="3"/>
    </row>
    <row r="406" ht="12.0" customHeight="1">
      <c r="A406" s="3"/>
      <c r="B406" s="3"/>
    </row>
    <row r="407" ht="12.0" customHeight="1">
      <c r="A407" s="3"/>
      <c r="B407" s="3"/>
    </row>
    <row r="408" ht="12.0" customHeight="1">
      <c r="A408" s="3"/>
      <c r="B408" s="3"/>
    </row>
    <row r="409" ht="12.0" customHeight="1">
      <c r="A409" s="3"/>
      <c r="B409" s="3"/>
    </row>
    <row r="410" ht="12.0" customHeight="1">
      <c r="A410" s="3"/>
      <c r="B410" s="3"/>
    </row>
    <row r="411" ht="12.0" customHeight="1">
      <c r="A411" s="3"/>
      <c r="B411" s="3"/>
    </row>
    <row r="412" ht="12.0" customHeight="1">
      <c r="A412" s="3"/>
      <c r="B412" s="3"/>
    </row>
    <row r="413" ht="12.0" customHeight="1">
      <c r="A413" s="3"/>
      <c r="B413" s="3"/>
    </row>
    <row r="414" ht="12.0" customHeight="1">
      <c r="A414" s="3"/>
      <c r="B414" s="3"/>
    </row>
    <row r="415" ht="12.0" customHeight="1">
      <c r="A415" s="3"/>
      <c r="B415" s="3"/>
    </row>
    <row r="416" ht="12.0" customHeight="1">
      <c r="A416" s="3"/>
      <c r="B416" s="3"/>
    </row>
    <row r="417" ht="12.0" customHeight="1">
      <c r="A417" s="3"/>
      <c r="B417" s="3"/>
    </row>
    <row r="418" ht="12.0" customHeight="1">
      <c r="A418" s="3"/>
      <c r="B418" s="3"/>
    </row>
    <row r="419" ht="12.0" customHeight="1">
      <c r="A419" s="3"/>
      <c r="B419" s="3"/>
    </row>
    <row r="420" ht="12.0" customHeight="1">
      <c r="A420" s="3"/>
      <c r="B420" s="3"/>
    </row>
    <row r="421" ht="12.0" customHeight="1">
      <c r="A421" s="3"/>
      <c r="B421" s="3"/>
    </row>
    <row r="422" ht="12.0" customHeight="1">
      <c r="A422" s="3"/>
      <c r="B422" s="3"/>
    </row>
    <row r="423" ht="12.0" customHeight="1">
      <c r="A423" s="3"/>
      <c r="B423" s="3"/>
    </row>
    <row r="424" ht="12.0" customHeight="1">
      <c r="A424" s="3"/>
      <c r="B424" s="3"/>
    </row>
    <row r="425" ht="12.0" customHeight="1">
      <c r="A425" s="3"/>
      <c r="B425" s="3"/>
    </row>
    <row r="426" ht="12.0" customHeight="1">
      <c r="A426" s="3"/>
      <c r="B426" s="3"/>
    </row>
    <row r="427" ht="12.0" customHeight="1">
      <c r="A427" s="3"/>
      <c r="B427" s="3"/>
    </row>
    <row r="428" ht="12.0" customHeight="1">
      <c r="A428" s="3"/>
      <c r="B428" s="3"/>
    </row>
    <row r="429" ht="12.0" customHeight="1">
      <c r="A429" s="3"/>
      <c r="B429" s="3"/>
    </row>
    <row r="430" ht="12.0" customHeight="1">
      <c r="A430" s="3"/>
      <c r="B430" s="3"/>
    </row>
    <row r="431" ht="12.0" customHeight="1">
      <c r="A431" s="3"/>
      <c r="B431" s="3"/>
    </row>
    <row r="432" ht="12.0" customHeight="1">
      <c r="A432" s="3"/>
      <c r="B432" s="3"/>
    </row>
    <row r="433" ht="12.0" customHeight="1">
      <c r="A433" s="3"/>
      <c r="B433" s="3"/>
    </row>
    <row r="434" ht="12.0" customHeight="1">
      <c r="A434" s="3"/>
      <c r="B434" s="3"/>
    </row>
    <row r="435" ht="12.0" customHeight="1">
      <c r="A435" s="3"/>
      <c r="B435" s="3"/>
    </row>
    <row r="436" ht="12.0" customHeight="1">
      <c r="A436" s="3"/>
      <c r="B436" s="3"/>
    </row>
    <row r="437" ht="12.0" customHeight="1">
      <c r="A437" s="3"/>
      <c r="B437" s="3"/>
    </row>
    <row r="438" ht="12.0" customHeight="1">
      <c r="A438" s="3"/>
      <c r="B438" s="3"/>
    </row>
    <row r="439" ht="12.0" customHeight="1">
      <c r="A439" s="3"/>
      <c r="B439" s="3"/>
    </row>
    <row r="440" ht="12.0" customHeight="1">
      <c r="A440" s="3"/>
      <c r="B440" s="3"/>
    </row>
    <row r="441" ht="12.0" customHeight="1">
      <c r="A441" s="3"/>
      <c r="B441" s="3"/>
    </row>
    <row r="442" ht="12.0" customHeight="1">
      <c r="A442" s="3"/>
      <c r="B442" s="3"/>
    </row>
    <row r="443" ht="12.0" customHeight="1">
      <c r="A443" s="3"/>
      <c r="B443" s="3"/>
    </row>
    <row r="444" ht="12.0" customHeight="1">
      <c r="A444" s="3"/>
      <c r="B444" s="3"/>
    </row>
    <row r="445" ht="12.0" customHeight="1">
      <c r="A445" s="3"/>
      <c r="B445" s="3"/>
    </row>
    <row r="446" ht="12.0" customHeight="1">
      <c r="A446" s="3"/>
      <c r="B446" s="3"/>
    </row>
    <row r="447" ht="12.0" customHeight="1">
      <c r="A447" s="3"/>
      <c r="B447" s="3"/>
    </row>
    <row r="448" ht="12.0" customHeight="1">
      <c r="A448" s="3"/>
      <c r="B448" s="3"/>
    </row>
    <row r="449" ht="12.0" customHeight="1">
      <c r="A449" s="3"/>
      <c r="B449" s="3"/>
    </row>
    <row r="450" ht="12.0" customHeight="1">
      <c r="A450" s="3"/>
      <c r="B450" s="3"/>
    </row>
    <row r="451" ht="12.0" customHeight="1">
      <c r="A451" s="3"/>
      <c r="B451" s="3"/>
    </row>
    <row r="452" ht="12.0" customHeight="1">
      <c r="A452" s="3"/>
      <c r="B452" s="3"/>
    </row>
    <row r="453" ht="12.0" customHeight="1">
      <c r="A453" s="3"/>
      <c r="B453" s="3"/>
    </row>
    <row r="454" ht="12.0" customHeight="1">
      <c r="A454" s="3"/>
      <c r="B454" s="3"/>
    </row>
    <row r="455" ht="12.0" customHeight="1">
      <c r="A455" s="3"/>
      <c r="B455" s="3"/>
    </row>
    <row r="456" ht="12.0" customHeight="1">
      <c r="A456" s="3"/>
      <c r="B456" s="3"/>
    </row>
    <row r="457" ht="12.0" customHeight="1">
      <c r="A457" s="3"/>
      <c r="B457" s="3"/>
    </row>
    <row r="458" ht="12.0" customHeight="1">
      <c r="A458" s="3"/>
      <c r="B458" s="3"/>
    </row>
    <row r="459" ht="12.0" customHeight="1">
      <c r="A459" s="3"/>
      <c r="B459" s="3"/>
    </row>
    <row r="460" ht="12.0" customHeight="1">
      <c r="A460" s="3"/>
      <c r="B460" s="3"/>
    </row>
    <row r="461" ht="12.0" customHeight="1">
      <c r="A461" s="3"/>
      <c r="B461" s="3"/>
    </row>
    <row r="462" ht="12.0" customHeight="1">
      <c r="A462" s="3"/>
      <c r="B462" s="3"/>
    </row>
    <row r="463" ht="12.0" customHeight="1">
      <c r="A463" s="3"/>
      <c r="B463" s="3"/>
    </row>
    <row r="464" ht="12.0" customHeight="1">
      <c r="A464" s="3"/>
      <c r="B464" s="3"/>
    </row>
    <row r="465" ht="12.0" customHeight="1">
      <c r="A465" s="3"/>
      <c r="B465" s="3"/>
    </row>
    <row r="466" ht="12.0" customHeight="1">
      <c r="A466" s="3"/>
      <c r="B466" s="3"/>
    </row>
    <row r="467" ht="12.0" customHeight="1">
      <c r="A467" s="3"/>
      <c r="B467" s="3"/>
    </row>
    <row r="468" ht="12.0" customHeight="1">
      <c r="A468" s="3"/>
      <c r="B468" s="3"/>
    </row>
    <row r="469" ht="12.0" customHeight="1">
      <c r="A469" s="3"/>
      <c r="B469" s="3"/>
    </row>
    <row r="470" ht="12.0" customHeight="1">
      <c r="A470" s="3"/>
      <c r="B470" s="3"/>
    </row>
    <row r="471" ht="12.0" customHeight="1">
      <c r="A471" s="3"/>
      <c r="B471" s="3"/>
    </row>
    <row r="472" ht="12.0" customHeight="1">
      <c r="A472" s="3"/>
      <c r="B472" s="3"/>
    </row>
    <row r="473" ht="12.0" customHeight="1">
      <c r="A473" s="3"/>
      <c r="B473" s="3"/>
    </row>
    <row r="474" ht="12.0" customHeight="1">
      <c r="A474" s="3"/>
      <c r="B474" s="3"/>
    </row>
    <row r="475" ht="12.0" customHeight="1">
      <c r="A475" s="3"/>
      <c r="B475" s="3"/>
    </row>
    <row r="476" ht="12.0" customHeight="1">
      <c r="A476" s="3"/>
      <c r="B476" s="3"/>
    </row>
    <row r="477" ht="12.0" customHeight="1">
      <c r="A477" s="3"/>
      <c r="B477" s="3"/>
    </row>
    <row r="478" ht="12.0" customHeight="1">
      <c r="A478" s="3"/>
      <c r="B478" s="3"/>
    </row>
    <row r="479" ht="12.0" customHeight="1">
      <c r="A479" s="3"/>
      <c r="B479" s="3"/>
    </row>
    <row r="480" ht="12.0" customHeight="1">
      <c r="A480" s="3"/>
      <c r="B480" s="3"/>
    </row>
    <row r="481" ht="12.0" customHeight="1">
      <c r="A481" s="3"/>
      <c r="B481" s="3"/>
    </row>
    <row r="482" ht="12.0" customHeight="1">
      <c r="A482" s="3"/>
      <c r="B482" s="3"/>
    </row>
    <row r="483" ht="12.0" customHeight="1">
      <c r="A483" s="3"/>
      <c r="B483" s="3"/>
    </row>
    <row r="484" ht="12.0" customHeight="1">
      <c r="A484" s="3"/>
      <c r="B484" s="3"/>
    </row>
    <row r="485" ht="12.0" customHeight="1">
      <c r="A485" s="3"/>
      <c r="B485" s="3"/>
    </row>
    <row r="486" ht="12.0" customHeight="1">
      <c r="A486" s="3"/>
      <c r="B486" s="3"/>
    </row>
    <row r="487" ht="12.0" customHeight="1">
      <c r="A487" s="3"/>
      <c r="B487" s="3"/>
    </row>
    <row r="488" ht="12.0" customHeight="1">
      <c r="A488" s="3"/>
      <c r="B488" s="3"/>
    </row>
    <row r="489" ht="12.0" customHeight="1">
      <c r="A489" s="3"/>
      <c r="B489" s="3"/>
    </row>
    <row r="490" ht="12.0" customHeight="1">
      <c r="A490" s="3"/>
      <c r="B490" s="3"/>
    </row>
    <row r="491" ht="12.0" customHeight="1">
      <c r="A491" s="3"/>
      <c r="B491" s="3"/>
    </row>
    <row r="492" ht="12.0" customHeight="1">
      <c r="A492" s="3"/>
      <c r="B492" s="3"/>
    </row>
    <row r="493" ht="12.0" customHeight="1">
      <c r="A493" s="3"/>
      <c r="B493" s="3"/>
    </row>
    <row r="494" ht="12.0" customHeight="1">
      <c r="A494" s="3"/>
      <c r="B494" s="3"/>
    </row>
    <row r="495" ht="12.0" customHeight="1">
      <c r="A495" s="3"/>
      <c r="B495" s="3"/>
    </row>
    <row r="496" ht="12.0" customHeight="1">
      <c r="A496" s="3"/>
      <c r="B496" s="3"/>
    </row>
    <row r="497" ht="12.0" customHeight="1">
      <c r="A497" s="3"/>
      <c r="B497" s="3"/>
    </row>
    <row r="498" ht="12.0" customHeight="1">
      <c r="A498" s="3"/>
      <c r="B498" s="3"/>
    </row>
    <row r="499" ht="12.0" customHeight="1">
      <c r="A499" s="3"/>
      <c r="B499" s="3"/>
    </row>
    <row r="500" ht="12.0" customHeight="1">
      <c r="A500" s="3"/>
      <c r="B500" s="3"/>
    </row>
    <row r="501" ht="12.0" customHeight="1">
      <c r="A501" s="3"/>
      <c r="B501" s="3"/>
    </row>
    <row r="502" ht="12.0" customHeight="1">
      <c r="A502" s="3"/>
      <c r="B502" s="3"/>
    </row>
    <row r="503" ht="12.0" customHeight="1">
      <c r="A503" s="3"/>
      <c r="B503" s="3"/>
    </row>
    <row r="504" ht="12.0" customHeight="1">
      <c r="A504" s="3"/>
      <c r="B504" s="3"/>
    </row>
    <row r="505" ht="12.0" customHeight="1">
      <c r="A505" s="3"/>
      <c r="B505" s="3"/>
    </row>
    <row r="506" ht="12.0" customHeight="1">
      <c r="A506" s="3"/>
      <c r="B506" s="3"/>
    </row>
    <row r="507" ht="12.0" customHeight="1">
      <c r="A507" s="3"/>
      <c r="B507" s="3"/>
    </row>
    <row r="508" ht="12.0" customHeight="1">
      <c r="A508" s="3"/>
      <c r="B508" s="3"/>
    </row>
    <row r="509" ht="12.0" customHeight="1">
      <c r="A509" s="3"/>
      <c r="B509" s="3"/>
    </row>
    <row r="510" ht="12.0" customHeight="1">
      <c r="A510" s="3"/>
      <c r="B510" s="3"/>
    </row>
    <row r="511" ht="12.0" customHeight="1">
      <c r="A511" s="3"/>
      <c r="B511" s="3"/>
    </row>
    <row r="512" ht="12.0" customHeight="1">
      <c r="A512" s="3"/>
      <c r="B512" s="3"/>
    </row>
    <row r="513" ht="12.0" customHeight="1">
      <c r="A513" s="3"/>
      <c r="B513" s="3"/>
    </row>
    <row r="514" ht="12.0" customHeight="1">
      <c r="A514" s="3"/>
      <c r="B514" s="3"/>
    </row>
    <row r="515" ht="12.0" customHeight="1">
      <c r="A515" s="3"/>
      <c r="B515" s="3"/>
    </row>
    <row r="516" ht="12.0" customHeight="1">
      <c r="A516" s="3"/>
      <c r="B516" s="3"/>
    </row>
    <row r="517" ht="12.0" customHeight="1">
      <c r="A517" s="3"/>
      <c r="B517" s="3"/>
    </row>
    <row r="518" ht="12.0" customHeight="1">
      <c r="A518" s="3"/>
      <c r="B518" s="3"/>
    </row>
    <row r="519" ht="12.0" customHeight="1">
      <c r="A519" s="3"/>
      <c r="B519" s="3"/>
    </row>
    <row r="520" ht="12.0" customHeight="1">
      <c r="A520" s="3"/>
      <c r="B520" s="3"/>
    </row>
    <row r="521" ht="12.0" customHeight="1">
      <c r="A521" s="3"/>
      <c r="B521" s="3"/>
    </row>
    <row r="522" ht="12.0" customHeight="1">
      <c r="A522" s="3"/>
      <c r="B522" s="3"/>
    </row>
    <row r="523" ht="12.0" customHeight="1">
      <c r="A523" s="3"/>
      <c r="B523" s="3"/>
    </row>
    <row r="524" ht="12.0" customHeight="1">
      <c r="A524" s="3"/>
      <c r="B524" s="3"/>
    </row>
    <row r="525" ht="12.0" customHeight="1">
      <c r="A525" s="3"/>
      <c r="B525" s="3"/>
    </row>
    <row r="526" ht="12.0" customHeight="1">
      <c r="A526" s="3"/>
      <c r="B526" s="3"/>
    </row>
    <row r="527" ht="12.0" customHeight="1">
      <c r="A527" s="3"/>
      <c r="B527" s="3"/>
    </row>
    <row r="528" ht="12.0" customHeight="1">
      <c r="A528" s="3"/>
      <c r="B528" s="3"/>
    </row>
    <row r="529" ht="12.0" customHeight="1">
      <c r="A529" s="3"/>
      <c r="B529" s="3"/>
    </row>
    <row r="530" ht="12.0" customHeight="1">
      <c r="A530" s="3"/>
      <c r="B530" s="3"/>
    </row>
    <row r="531" ht="12.0" customHeight="1">
      <c r="A531" s="3"/>
      <c r="B531" s="3"/>
    </row>
    <row r="532" ht="12.0" customHeight="1">
      <c r="A532" s="3"/>
      <c r="B532" s="3"/>
    </row>
    <row r="533" ht="12.0" customHeight="1">
      <c r="A533" s="3"/>
      <c r="B533" s="3"/>
    </row>
    <row r="534" ht="12.0" customHeight="1">
      <c r="A534" s="3"/>
      <c r="B534" s="3"/>
    </row>
    <row r="535" ht="12.0" customHeight="1">
      <c r="A535" s="3"/>
      <c r="B535" s="3"/>
    </row>
    <row r="536" ht="12.0" customHeight="1">
      <c r="A536" s="3"/>
      <c r="B536" s="3"/>
    </row>
    <row r="537" ht="12.0" customHeight="1">
      <c r="A537" s="3"/>
      <c r="B537" s="3"/>
    </row>
    <row r="538" ht="12.0" customHeight="1">
      <c r="A538" s="3"/>
      <c r="B538" s="3"/>
    </row>
    <row r="539" ht="12.0" customHeight="1">
      <c r="A539" s="3"/>
      <c r="B539" s="3"/>
    </row>
    <row r="540" ht="12.0" customHeight="1">
      <c r="A540" s="3"/>
      <c r="B540" s="3"/>
    </row>
    <row r="541" ht="12.0" customHeight="1">
      <c r="A541" s="3"/>
      <c r="B541" s="3"/>
    </row>
    <row r="542" ht="12.0" customHeight="1">
      <c r="A542" s="3"/>
      <c r="B542" s="3"/>
    </row>
    <row r="543" ht="12.0" customHeight="1">
      <c r="A543" s="3"/>
      <c r="B543" s="3"/>
    </row>
    <row r="544" ht="12.0" customHeight="1">
      <c r="A544" s="3"/>
      <c r="B544" s="3"/>
    </row>
    <row r="545" ht="12.0" customHeight="1">
      <c r="A545" s="3"/>
      <c r="B545" s="3"/>
    </row>
    <row r="546" ht="12.0" customHeight="1">
      <c r="A546" s="3"/>
      <c r="B546" s="3"/>
    </row>
    <row r="547" ht="12.0" customHeight="1">
      <c r="A547" s="3"/>
      <c r="B547" s="3"/>
    </row>
    <row r="548" ht="12.0" customHeight="1">
      <c r="A548" s="3"/>
      <c r="B548" s="3"/>
    </row>
    <row r="549" ht="12.0" customHeight="1">
      <c r="A549" s="3"/>
      <c r="B549" s="3"/>
    </row>
    <row r="550" ht="12.0" customHeight="1">
      <c r="A550" s="3"/>
      <c r="B550" s="3"/>
    </row>
    <row r="551" ht="12.0" customHeight="1">
      <c r="A551" s="3"/>
      <c r="B551" s="3"/>
    </row>
    <row r="552" ht="12.0" customHeight="1">
      <c r="A552" s="3"/>
      <c r="B552" s="3"/>
    </row>
    <row r="553" ht="12.0" customHeight="1">
      <c r="A553" s="3"/>
      <c r="B553" s="3"/>
    </row>
    <row r="554" ht="12.0" customHeight="1">
      <c r="A554" s="3"/>
      <c r="B554" s="3"/>
    </row>
    <row r="555" ht="12.0" customHeight="1">
      <c r="A555" s="3"/>
      <c r="B555" s="3"/>
    </row>
    <row r="556" ht="12.0" customHeight="1">
      <c r="A556" s="3"/>
      <c r="B556" s="3"/>
    </row>
    <row r="557" ht="12.0" customHeight="1">
      <c r="A557" s="3"/>
      <c r="B557" s="3"/>
    </row>
    <row r="558" ht="12.0" customHeight="1">
      <c r="A558" s="3"/>
      <c r="B558" s="3"/>
    </row>
    <row r="559" ht="12.0" customHeight="1">
      <c r="A559" s="3"/>
      <c r="B559" s="3"/>
    </row>
    <row r="560" ht="12.0" customHeight="1">
      <c r="A560" s="3"/>
      <c r="B560" s="3"/>
    </row>
    <row r="561" ht="12.0" customHeight="1">
      <c r="A561" s="3"/>
      <c r="B561" s="3"/>
    </row>
    <row r="562" ht="12.0" customHeight="1">
      <c r="A562" s="3"/>
      <c r="B562" s="3"/>
    </row>
    <row r="563" ht="12.0" customHeight="1">
      <c r="A563" s="3"/>
      <c r="B563" s="3"/>
    </row>
    <row r="564" ht="12.0" customHeight="1">
      <c r="A564" s="3"/>
      <c r="B564" s="3"/>
    </row>
    <row r="565" ht="12.0" customHeight="1">
      <c r="A565" s="3"/>
      <c r="B565" s="3"/>
    </row>
    <row r="566" ht="12.0" customHeight="1">
      <c r="A566" s="3"/>
      <c r="B566" s="3"/>
    </row>
    <row r="567" ht="12.0" customHeight="1">
      <c r="A567" s="3"/>
      <c r="B567" s="3"/>
    </row>
    <row r="568" ht="12.0" customHeight="1">
      <c r="A568" s="3"/>
      <c r="B568" s="3"/>
    </row>
    <row r="569" ht="12.0" customHeight="1">
      <c r="A569" s="3"/>
      <c r="B569" s="3"/>
    </row>
    <row r="570" ht="12.0" customHeight="1">
      <c r="A570" s="3"/>
      <c r="B570" s="3"/>
    </row>
    <row r="571" ht="12.0" customHeight="1">
      <c r="A571" s="3"/>
      <c r="B571" s="3"/>
    </row>
    <row r="572" ht="12.0" customHeight="1">
      <c r="A572" s="3"/>
      <c r="B572" s="3"/>
    </row>
    <row r="573" ht="12.0" customHeight="1">
      <c r="A573" s="3"/>
      <c r="B573" s="3"/>
    </row>
    <row r="574" ht="12.0" customHeight="1">
      <c r="A574" s="3"/>
      <c r="B574" s="3"/>
    </row>
    <row r="575" ht="12.0" customHeight="1">
      <c r="A575" s="3"/>
      <c r="B575" s="3"/>
    </row>
    <row r="576" ht="12.0" customHeight="1">
      <c r="A576" s="3"/>
      <c r="B576" s="3"/>
    </row>
    <row r="577" ht="12.0" customHeight="1">
      <c r="A577" s="3"/>
      <c r="B577" s="3"/>
    </row>
    <row r="578" ht="12.0" customHeight="1">
      <c r="A578" s="3"/>
      <c r="B578" s="3"/>
    </row>
    <row r="579" ht="12.0" customHeight="1">
      <c r="A579" s="3"/>
      <c r="B579" s="3"/>
    </row>
    <row r="580" ht="12.0" customHeight="1">
      <c r="A580" s="3"/>
      <c r="B580" s="3"/>
    </row>
    <row r="581" ht="12.0" customHeight="1">
      <c r="A581" s="3"/>
      <c r="B581" s="3"/>
    </row>
    <row r="582" ht="12.0" customHeight="1">
      <c r="A582" s="3"/>
      <c r="B582" s="3"/>
    </row>
    <row r="583" ht="12.0" customHeight="1">
      <c r="A583" s="3"/>
      <c r="B583" s="3"/>
    </row>
    <row r="584" ht="12.0" customHeight="1">
      <c r="A584" s="3"/>
      <c r="B584" s="3"/>
    </row>
    <row r="585" ht="12.0" customHeight="1">
      <c r="A585" s="3"/>
      <c r="B585" s="3"/>
    </row>
    <row r="586" ht="12.0" customHeight="1">
      <c r="A586" s="3"/>
      <c r="B586" s="3"/>
    </row>
    <row r="587" ht="12.0" customHeight="1">
      <c r="A587" s="3"/>
      <c r="B587" s="3"/>
    </row>
    <row r="588" ht="12.0" customHeight="1">
      <c r="A588" s="3"/>
      <c r="B588" s="3"/>
    </row>
    <row r="589" ht="12.0" customHeight="1">
      <c r="A589" s="3"/>
      <c r="B589" s="3"/>
    </row>
    <row r="590" ht="12.0" customHeight="1">
      <c r="A590" s="3"/>
      <c r="B590" s="3"/>
    </row>
    <row r="591" ht="12.0" customHeight="1">
      <c r="A591" s="3"/>
      <c r="B591" s="3"/>
    </row>
    <row r="592" ht="12.0" customHeight="1">
      <c r="A592" s="3"/>
      <c r="B592" s="3"/>
    </row>
    <row r="593" ht="12.0" customHeight="1">
      <c r="A593" s="3"/>
      <c r="B593" s="3"/>
    </row>
    <row r="594" ht="12.0" customHeight="1">
      <c r="A594" s="3"/>
      <c r="B594" s="3"/>
    </row>
    <row r="595" ht="12.0" customHeight="1">
      <c r="A595" s="3"/>
      <c r="B595" s="3"/>
    </row>
    <row r="596" ht="12.0" customHeight="1">
      <c r="A596" s="3"/>
      <c r="B596" s="3"/>
    </row>
    <row r="597" ht="12.0" customHeight="1">
      <c r="A597" s="3"/>
      <c r="B597" s="3"/>
    </row>
    <row r="598" ht="12.0" customHeight="1">
      <c r="A598" s="3"/>
      <c r="B598" s="3"/>
    </row>
    <row r="599" ht="12.0" customHeight="1">
      <c r="A599" s="3"/>
      <c r="B599" s="3"/>
    </row>
    <row r="600" ht="12.0" customHeight="1">
      <c r="A600" s="3"/>
      <c r="B600" s="3"/>
    </row>
    <row r="601" ht="12.0" customHeight="1">
      <c r="A601" s="3"/>
      <c r="B601" s="3"/>
    </row>
    <row r="602" ht="12.0" customHeight="1">
      <c r="A602" s="3"/>
      <c r="B602" s="3"/>
    </row>
    <row r="603" ht="12.0" customHeight="1">
      <c r="A603" s="3"/>
      <c r="B603" s="3"/>
    </row>
    <row r="604" ht="12.0" customHeight="1">
      <c r="A604" s="3"/>
      <c r="B604" s="3"/>
    </row>
    <row r="605" ht="12.0" customHeight="1">
      <c r="A605" s="3"/>
      <c r="B605" s="3"/>
    </row>
    <row r="606" ht="12.0" customHeight="1">
      <c r="A606" s="3"/>
      <c r="B606" s="3"/>
    </row>
    <row r="607" ht="12.0" customHeight="1">
      <c r="A607" s="3"/>
      <c r="B607" s="3"/>
    </row>
    <row r="608" ht="12.0" customHeight="1">
      <c r="A608" s="3"/>
      <c r="B608" s="3"/>
    </row>
    <row r="609" ht="12.0" customHeight="1">
      <c r="A609" s="3"/>
      <c r="B609" s="3"/>
    </row>
    <row r="610" ht="12.0" customHeight="1">
      <c r="A610" s="3"/>
      <c r="B610" s="3"/>
    </row>
    <row r="611" ht="12.0" customHeight="1">
      <c r="A611" s="3"/>
      <c r="B611" s="3"/>
    </row>
    <row r="612" ht="12.0" customHeight="1">
      <c r="A612" s="3"/>
      <c r="B612" s="3"/>
    </row>
    <row r="613" ht="12.0" customHeight="1">
      <c r="A613" s="3"/>
      <c r="B613" s="3"/>
    </row>
    <row r="614" ht="12.0" customHeight="1">
      <c r="A614" s="3"/>
      <c r="B614" s="3"/>
    </row>
    <row r="615" ht="12.0" customHeight="1">
      <c r="A615" s="3"/>
      <c r="B615" s="3"/>
    </row>
    <row r="616" ht="12.0" customHeight="1">
      <c r="A616" s="3"/>
      <c r="B616" s="3"/>
    </row>
    <row r="617" ht="12.0" customHeight="1">
      <c r="A617" s="3"/>
      <c r="B617" s="3"/>
    </row>
    <row r="618" ht="12.0" customHeight="1">
      <c r="A618" s="3"/>
      <c r="B618" s="3"/>
    </row>
    <row r="619" ht="12.0" customHeight="1">
      <c r="A619" s="3"/>
      <c r="B619" s="3"/>
    </row>
    <row r="620" ht="12.0" customHeight="1">
      <c r="A620" s="3"/>
      <c r="B620" s="3"/>
    </row>
    <row r="621" ht="12.0" customHeight="1">
      <c r="A621" s="3"/>
      <c r="B621" s="3"/>
    </row>
    <row r="622" ht="12.0" customHeight="1">
      <c r="A622" s="3"/>
      <c r="B622" s="3"/>
    </row>
    <row r="623" ht="12.0" customHeight="1">
      <c r="A623" s="3"/>
      <c r="B623" s="3"/>
    </row>
    <row r="624" ht="12.0" customHeight="1">
      <c r="A624" s="3"/>
      <c r="B624" s="3"/>
    </row>
    <row r="625" ht="12.0" customHeight="1">
      <c r="A625" s="3"/>
      <c r="B625" s="3"/>
    </row>
    <row r="626" ht="12.0" customHeight="1">
      <c r="A626" s="3"/>
      <c r="B626" s="3"/>
    </row>
    <row r="627" ht="12.0" customHeight="1">
      <c r="A627" s="3"/>
      <c r="B627" s="3"/>
    </row>
    <row r="628" ht="12.0" customHeight="1">
      <c r="A628" s="3"/>
      <c r="B628" s="3"/>
    </row>
    <row r="629" ht="12.0" customHeight="1">
      <c r="A629" s="3"/>
      <c r="B629" s="3"/>
    </row>
    <row r="630" ht="12.0" customHeight="1">
      <c r="A630" s="3"/>
      <c r="B630" s="3"/>
    </row>
    <row r="631" ht="12.0" customHeight="1">
      <c r="A631" s="3"/>
      <c r="B631" s="3"/>
    </row>
    <row r="632" ht="12.0" customHeight="1">
      <c r="A632" s="3"/>
      <c r="B632" s="3"/>
    </row>
    <row r="633" ht="12.0" customHeight="1">
      <c r="A633" s="3"/>
      <c r="B633" s="3"/>
    </row>
    <row r="634" ht="12.0" customHeight="1">
      <c r="A634" s="3"/>
      <c r="B634" s="3"/>
    </row>
    <row r="635" ht="12.0" customHeight="1">
      <c r="A635" s="3"/>
      <c r="B635" s="3"/>
    </row>
    <row r="636" ht="12.0" customHeight="1">
      <c r="A636" s="3"/>
      <c r="B636" s="3"/>
    </row>
    <row r="637" ht="12.0" customHeight="1">
      <c r="A637" s="3"/>
      <c r="B637" s="3"/>
    </row>
    <row r="638" ht="12.0" customHeight="1">
      <c r="A638" s="3"/>
      <c r="B638" s="3"/>
    </row>
    <row r="639" ht="12.0" customHeight="1">
      <c r="A639" s="3"/>
      <c r="B639" s="3"/>
    </row>
    <row r="640" ht="12.0" customHeight="1">
      <c r="A640" s="3"/>
      <c r="B640" s="3"/>
    </row>
    <row r="641" ht="12.0" customHeight="1">
      <c r="A641" s="3"/>
      <c r="B641" s="3"/>
    </row>
    <row r="642" ht="12.0" customHeight="1">
      <c r="A642" s="3"/>
      <c r="B642" s="3"/>
    </row>
    <row r="643" ht="12.0" customHeight="1">
      <c r="A643" s="3"/>
      <c r="B643" s="3"/>
    </row>
    <row r="644" ht="12.0" customHeight="1">
      <c r="A644" s="3"/>
      <c r="B644" s="3"/>
    </row>
    <row r="645" ht="12.0" customHeight="1">
      <c r="A645" s="3"/>
      <c r="B645" s="3"/>
    </row>
    <row r="646" ht="12.0" customHeight="1">
      <c r="A646" s="3"/>
      <c r="B646" s="3"/>
    </row>
    <row r="647" ht="12.0" customHeight="1">
      <c r="A647" s="3"/>
      <c r="B647" s="3"/>
    </row>
    <row r="648" ht="12.0" customHeight="1">
      <c r="A648" s="3"/>
      <c r="B648" s="3"/>
    </row>
    <row r="649" ht="12.0" customHeight="1">
      <c r="A649" s="3"/>
      <c r="B649" s="3"/>
    </row>
    <row r="650" ht="12.0" customHeight="1">
      <c r="A650" s="3"/>
      <c r="B650" s="3"/>
    </row>
    <row r="651" ht="12.0" customHeight="1">
      <c r="A651" s="3"/>
      <c r="B651" s="3"/>
    </row>
    <row r="652" ht="12.0" customHeight="1">
      <c r="A652" s="3"/>
      <c r="B652" s="3"/>
    </row>
    <row r="653" ht="12.0" customHeight="1">
      <c r="A653" s="3"/>
      <c r="B653" s="3"/>
    </row>
    <row r="654" ht="12.0" customHeight="1">
      <c r="A654" s="3"/>
      <c r="B654" s="3"/>
    </row>
    <row r="655" ht="12.0" customHeight="1">
      <c r="A655" s="3"/>
      <c r="B655" s="3"/>
    </row>
    <row r="656" ht="12.0" customHeight="1">
      <c r="A656" s="3"/>
      <c r="B656" s="3"/>
    </row>
    <row r="657" ht="12.0" customHeight="1">
      <c r="A657" s="3"/>
      <c r="B657" s="3"/>
    </row>
    <row r="658" ht="12.0" customHeight="1">
      <c r="A658" s="3"/>
      <c r="B658" s="3"/>
    </row>
    <row r="659" ht="12.0" customHeight="1">
      <c r="A659" s="3"/>
      <c r="B659" s="3"/>
    </row>
    <row r="660" ht="12.0" customHeight="1">
      <c r="A660" s="3"/>
      <c r="B660" s="3"/>
    </row>
    <row r="661" ht="12.0" customHeight="1">
      <c r="A661" s="3"/>
      <c r="B661" s="3"/>
    </row>
    <row r="662" ht="12.0" customHeight="1">
      <c r="A662" s="3"/>
      <c r="B662" s="3"/>
    </row>
    <row r="663" ht="12.0" customHeight="1">
      <c r="A663" s="3"/>
      <c r="B663" s="3"/>
    </row>
    <row r="664" ht="12.0" customHeight="1">
      <c r="A664" s="3"/>
      <c r="B664" s="3"/>
    </row>
    <row r="665" ht="12.0" customHeight="1">
      <c r="A665" s="3"/>
      <c r="B665" s="3"/>
    </row>
    <row r="666" ht="12.0" customHeight="1">
      <c r="A666" s="3"/>
      <c r="B666" s="3"/>
    </row>
    <row r="667" ht="12.0" customHeight="1">
      <c r="A667" s="3"/>
      <c r="B667" s="3"/>
    </row>
    <row r="668" ht="12.0" customHeight="1">
      <c r="A668" s="3"/>
      <c r="B668" s="3"/>
    </row>
    <row r="669" ht="12.0" customHeight="1">
      <c r="A669" s="3"/>
      <c r="B669" s="3"/>
    </row>
    <row r="670" ht="12.0" customHeight="1">
      <c r="A670" s="3"/>
      <c r="B670" s="3"/>
    </row>
    <row r="671" ht="12.0" customHeight="1">
      <c r="A671" s="3"/>
      <c r="B671" s="3"/>
    </row>
    <row r="672" ht="12.0" customHeight="1">
      <c r="A672" s="3"/>
      <c r="B672" s="3"/>
    </row>
    <row r="673" ht="12.0" customHeight="1">
      <c r="A673" s="3"/>
      <c r="B673" s="3"/>
    </row>
    <row r="674" ht="12.0" customHeight="1">
      <c r="A674" s="3"/>
      <c r="B674" s="3"/>
    </row>
    <row r="675" ht="12.0" customHeight="1">
      <c r="A675" s="3"/>
      <c r="B675" s="3"/>
    </row>
    <row r="676" ht="12.0" customHeight="1">
      <c r="A676" s="3"/>
      <c r="B676" s="3"/>
    </row>
    <row r="677" ht="12.0" customHeight="1">
      <c r="A677" s="3"/>
      <c r="B677" s="3"/>
    </row>
    <row r="678" ht="12.0" customHeight="1">
      <c r="A678" s="3"/>
      <c r="B678" s="3"/>
    </row>
    <row r="679" ht="12.0" customHeight="1">
      <c r="A679" s="3"/>
      <c r="B679" s="3"/>
    </row>
    <row r="680" ht="12.0" customHeight="1">
      <c r="A680" s="3"/>
      <c r="B680" s="3"/>
    </row>
    <row r="681" ht="12.0" customHeight="1">
      <c r="A681" s="3"/>
      <c r="B681" s="3"/>
    </row>
    <row r="682" ht="12.0" customHeight="1">
      <c r="A682" s="3"/>
      <c r="B682" s="3"/>
    </row>
    <row r="683" ht="12.0" customHeight="1">
      <c r="A683" s="3"/>
      <c r="B683" s="3"/>
    </row>
    <row r="684" ht="12.0" customHeight="1">
      <c r="A684" s="3"/>
      <c r="B684" s="3"/>
    </row>
    <row r="685" ht="12.0" customHeight="1">
      <c r="A685" s="3"/>
      <c r="B685" s="3"/>
    </row>
    <row r="686" ht="12.0" customHeight="1">
      <c r="A686" s="3"/>
      <c r="B686" s="3"/>
    </row>
    <row r="687" ht="12.0" customHeight="1">
      <c r="A687" s="3"/>
      <c r="B687" s="3"/>
    </row>
    <row r="688" ht="12.0" customHeight="1">
      <c r="A688" s="3"/>
      <c r="B688" s="3"/>
    </row>
    <row r="689" ht="12.0" customHeight="1">
      <c r="A689" s="3"/>
      <c r="B689" s="3"/>
    </row>
    <row r="690" ht="12.0" customHeight="1">
      <c r="A690" s="3"/>
      <c r="B690" s="3"/>
    </row>
    <row r="691" ht="12.0" customHeight="1">
      <c r="A691" s="3"/>
      <c r="B691" s="3"/>
    </row>
    <row r="692" ht="12.0" customHeight="1">
      <c r="A692" s="3"/>
      <c r="B692" s="3"/>
    </row>
    <row r="693" ht="12.0" customHeight="1">
      <c r="A693" s="3"/>
      <c r="B693" s="3"/>
    </row>
    <row r="694" ht="12.0" customHeight="1">
      <c r="A694" s="3"/>
      <c r="B694" s="3"/>
    </row>
    <row r="695" ht="12.0" customHeight="1">
      <c r="A695" s="3"/>
      <c r="B695" s="3"/>
    </row>
    <row r="696" ht="12.0" customHeight="1">
      <c r="A696" s="3"/>
      <c r="B696" s="3"/>
    </row>
    <row r="697" ht="12.0" customHeight="1">
      <c r="A697" s="3"/>
      <c r="B697" s="3"/>
    </row>
    <row r="698" ht="12.0" customHeight="1">
      <c r="A698" s="3"/>
      <c r="B698" s="3"/>
    </row>
    <row r="699" ht="12.0" customHeight="1">
      <c r="A699" s="3"/>
      <c r="B699" s="3"/>
    </row>
    <row r="700" ht="12.0" customHeight="1">
      <c r="A700" s="3"/>
      <c r="B700" s="3"/>
    </row>
    <row r="701" ht="12.0" customHeight="1">
      <c r="A701" s="3"/>
      <c r="B701" s="3"/>
    </row>
    <row r="702" ht="12.0" customHeight="1">
      <c r="A702" s="3"/>
      <c r="B702" s="3"/>
    </row>
    <row r="703" ht="12.0" customHeight="1">
      <c r="A703" s="3"/>
      <c r="B703" s="3"/>
    </row>
    <row r="704" ht="12.0" customHeight="1">
      <c r="A704" s="3"/>
      <c r="B704" s="3"/>
    </row>
    <row r="705" ht="12.0" customHeight="1">
      <c r="A705" s="3"/>
      <c r="B705" s="3"/>
    </row>
    <row r="706" ht="12.0" customHeight="1">
      <c r="A706" s="3"/>
      <c r="B706" s="3"/>
    </row>
    <row r="707" ht="12.0" customHeight="1">
      <c r="A707" s="3"/>
      <c r="B707" s="3"/>
    </row>
    <row r="708" ht="12.0" customHeight="1">
      <c r="A708" s="3"/>
      <c r="B708" s="3"/>
    </row>
    <row r="709" ht="12.0" customHeight="1">
      <c r="A709" s="3"/>
      <c r="B709" s="3"/>
    </row>
    <row r="710" ht="12.0" customHeight="1">
      <c r="A710" s="3"/>
      <c r="B710" s="3"/>
    </row>
    <row r="711" ht="12.0" customHeight="1">
      <c r="A711" s="3"/>
      <c r="B711" s="3"/>
    </row>
    <row r="712" ht="12.0" customHeight="1">
      <c r="A712" s="3"/>
      <c r="B712" s="3"/>
    </row>
    <row r="713" ht="12.0" customHeight="1">
      <c r="A713" s="3"/>
      <c r="B713" s="3"/>
    </row>
    <row r="714" ht="12.0" customHeight="1">
      <c r="A714" s="3"/>
      <c r="B714" s="3"/>
    </row>
    <row r="715" ht="12.0" customHeight="1">
      <c r="A715" s="3"/>
      <c r="B715" s="3"/>
    </row>
    <row r="716" ht="12.0" customHeight="1">
      <c r="A716" s="3"/>
      <c r="B716" s="3"/>
    </row>
    <row r="717" ht="12.0" customHeight="1">
      <c r="A717" s="3"/>
      <c r="B717" s="3"/>
    </row>
    <row r="718" ht="12.0" customHeight="1">
      <c r="A718" s="3"/>
      <c r="B718" s="3"/>
    </row>
    <row r="719" ht="12.0" customHeight="1">
      <c r="A719" s="3"/>
      <c r="B719" s="3"/>
    </row>
    <row r="720" ht="12.0" customHeight="1">
      <c r="A720" s="3"/>
      <c r="B720" s="3"/>
    </row>
    <row r="721" ht="12.0" customHeight="1">
      <c r="A721" s="3"/>
      <c r="B721" s="3"/>
    </row>
    <row r="722" ht="12.0" customHeight="1">
      <c r="A722" s="3"/>
      <c r="B722" s="3"/>
    </row>
    <row r="723" ht="12.0" customHeight="1">
      <c r="A723" s="3"/>
      <c r="B723" s="3"/>
    </row>
    <row r="724" ht="12.0" customHeight="1">
      <c r="A724" s="3"/>
      <c r="B724" s="3"/>
    </row>
    <row r="725" ht="12.0" customHeight="1">
      <c r="A725" s="3"/>
      <c r="B725" s="3"/>
    </row>
    <row r="726" ht="12.0" customHeight="1">
      <c r="A726" s="3"/>
      <c r="B726" s="3"/>
    </row>
    <row r="727" ht="12.0" customHeight="1">
      <c r="A727" s="3"/>
      <c r="B727" s="3"/>
    </row>
    <row r="728" ht="12.0" customHeight="1">
      <c r="A728" s="3"/>
      <c r="B728" s="3"/>
    </row>
    <row r="729" ht="12.0" customHeight="1">
      <c r="A729" s="3"/>
      <c r="B729" s="3"/>
    </row>
    <row r="730" ht="12.0" customHeight="1">
      <c r="A730" s="3"/>
      <c r="B730" s="3"/>
    </row>
    <row r="731" ht="12.0" customHeight="1">
      <c r="A731" s="3"/>
      <c r="B731" s="3"/>
    </row>
    <row r="732" ht="12.0" customHeight="1">
      <c r="A732" s="3"/>
      <c r="B732" s="3"/>
    </row>
    <row r="733" ht="12.0" customHeight="1">
      <c r="A733" s="3"/>
      <c r="B733" s="3"/>
    </row>
    <row r="734" ht="12.0" customHeight="1">
      <c r="A734" s="3"/>
      <c r="B734" s="3"/>
    </row>
    <row r="735" ht="12.0" customHeight="1">
      <c r="A735" s="3"/>
      <c r="B735" s="3"/>
    </row>
    <row r="736" ht="12.0" customHeight="1">
      <c r="A736" s="3"/>
      <c r="B736" s="3"/>
    </row>
    <row r="737" ht="12.0" customHeight="1">
      <c r="A737" s="3"/>
      <c r="B737" s="3"/>
    </row>
    <row r="738" ht="12.0" customHeight="1">
      <c r="A738" s="3"/>
      <c r="B738" s="3"/>
    </row>
    <row r="739" ht="12.0" customHeight="1">
      <c r="A739" s="3"/>
      <c r="B739" s="3"/>
    </row>
    <row r="740" ht="12.0" customHeight="1">
      <c r="A740" s="3"/>
      <c r="B740" s="3"/>
    </row>
    <row r="741" ht="12.0" customHeight="1">
      <c r="A741" s="3"/>
      <c r="B741" s="3"/>
    </row>
    <row r="742" ht="12.0" customHeight="1">
      <c r="A742" s="3"/>
      <c r="B742" s="3"/>
    </row>
    <row r="743" ht="12.0" customHeight="1">
      <c r="A743" s="3"/>
      <c r="B743" s="3"/>
    </row>
    <row r="744" ht="12.0" customHeight="1">
      <c r="A744" s="3"/>
      <c r="B744" s="3"/>
    </row>
    <row r="745" ht="12.0" customHeight="1">
      <c r="A745" s="3"/>
      <c r="B745" s="3"/>
    </row>
    <row r="746" ht="12.0" customHeight="1">
      <c r="A746" s="3"/>
      <c r="B746" s="3"/>
    </row>
    <row r="747" ht="12.0" customHeight="1">
      <c r="A747" s="3"/>
      <c r="B747" s="3"/>
    </row>
    <row r="748" ht="12.0" customHeight="1">
      <c r="A748" s="3"/>
      <c r="B748" s="3"/>
    </row>
    <row r="749" ht="12.0" customHeight="1">
      <c r="A749" s="3"/>
      <c r="B749" s="3"/>
    </row>
    <row r="750" ht="12.0" customHeight="1">
      <c r="A750" s="3"/>
      <c r="B750" s="3"/>
    </row>
    <row r="751" ht="12.0" customHeight="1">
      <c r="A751" s="3"/>
      <c r="B751" s="3"/>
    </row>
    <row r="752" ht="12.0" customHeight="1">
      <c r="A752" s="3"/>
      <c r="B752" s="3"/>
    </row>
    <row r="753" ht="12.0" customHeight="1">
      <c r="A753" s="3"/>
      <c r="B753" s="3"/>
    </row>
    <row r="754" ht="12.0" customHeight="1">
      <c r="A754" s="3"/>
      <c r="B754" s="3"/>
    </row>
    <row r="755" ht="12.0" customHeight="1">
      <c r="A755" s="3"/>
      <c r="B755" s="3"/>
    </row>
    <row r="756" ht="12.0" customHeight="1">
      <c r="A756" s="3"/>
      <c r="B756" s="3"/>
    </row>
    <row r="757" ht="12.0" customHeight="1">
      <c r="A757" s="3"/>
      <c r="B757" s="3"/>
    </row>
    <row r="758" ht="12.0" customHeight="1">
      <c r="A758" s="3"/>
      <c r="B758" s="3"/>
    </row>
    <row r="759" ht="12.0" customHeight="1">
      <c r="A759" s="3"/>
      <c r="B759" s="3"/>
    </row>
    <row r="760" ht="12.0" customHeight="1">
      <c r="A760" s="3"/>
      <c r="B760" s="3"/>
    </row>
    <row r="761" ht="12.0" customHeight="1">
      <c r="A761" s="3"/>
      <c r="B761" s="3"/>
    </row>
    <row r="762" ht="12.0" customHeight="1">
      <c r="A762" s="3"/>
      <c r="B762" s="3"/>
    </row>
    <row r="763" ht="12.0" customHeight="1">
      <c r="A763" s="3"/>
      <c r="B763" s="3"/>
    </row>
    <row r="764" ht="12.0" customHeight="1">
      <c r="A764" s="3"/>
      <c r="B764" s="3"/>
    </row>
    <row r="765" ht="12.0" customHeight="1">
      <c r="A765" s="3"/>
      <c r="B765" s="3"/>
    </row>
    <row r="766" ht="12.0" customHeight="1">
      <c r="A766" s="3"/>
      <c r="B766" s="3"/>
    </row>
    <row r="767" ht="12.0" customHeight="1">
      <c r="A767" s="3"/>
      <c r="B767" s="3"/>
    </row>
    <row r="768" ht="12.0" customHeight="1">
      <c r="A768" s="3"/>
      <c r="B768" s="3"/>
    </row>
    <row r="769" ht="12.0" customHeight="1">
      <c r="A769" s="3"/>
      <c r="B769" s="3"/>
    </row>
    <row r="770" ht="12.0" customHeight="1">
      <c r="A770" s="3"/>
      <c r="B770" s="3"/>
    </row>
    <row r="771" ht="12.0" customHeight="1">
      <c r="A771" s="3"/>
      <c r="B771" s="3"/>
    </row>
    <row r="772" ht="12.0" customHeight="1">
      <c r="A772" s="3"/>
      <c r="B772" s="3"/>
    </row>
    <row r="773" ht="12.0" customHeight="1">
      <c r="A773" s="3"/>
      <c r="B773" s="3"/>
    </row>
    <row r="774" ht="12.0" customHeight="1">
      <c r="A774" s="3"/>
      <c r="B774" s="3"/>
    </row>
    <row r="775" ht="12.0" customHeight="1">
      <c r="A775" s="3"/>
      <c r="B775" s="3"/>
    </row>
    <row r="776" ht="12.0" customHeight="1">
      <c r="A776" s="3"/>
      <c r="B776" s="3"/>
    </row>
    <row r="777" ht="12.0" customHeight="1">
      <c r="A777" s="3"/>
      <c r="B777" s="3"/>
    </row>
    <row r="778" ht="12.0" customHeight="1">
      <c r="A778" s="3"/>
      <c r="B778" s="3"/>
    </row>
    <row r="779" ht="12.0" customHeight="1">
      <c r="A779" s="3"/>
      <c r="B779" s="3"/>
    </row>
    <row r="780" ht="12.0" customHeight="1">
      <c r="A780" s="3"/>
      <c r="B780" s="3"/>
    </row>
    <row r="781" ht="12.0" customHeight="1">
      <c r="A781" s="3"/>
      <c r="B781" s="3"/>
    </row>
    <row r="782" ht="12.0" customHeight="1">
      <c r="A782" s="3"/>
      <c r="B782" s="3"/>
    </row>
    <row r="783" ht="12.0" customHeight="1">
      <c r="A783" s="3"/>
      <c r="B783" s="3"/>
    </row>
    <row r="784" ht="12.0" customHeight="1">
      <c r="A784" s="3"/>
      <c r="B784" s="3"/>
    </row>
    <row r="785" ht="12.0" customHeight="1">
      <c r="A785" s="3"/>
      <c r="B785" s="3"/>
    </row>
    <row r="786" ht="12.0" customHeight="1">
      <c r="A786" s="3"/>
      <c r="B786" s="3"/>
    </row>
    <row r="787" ht="12.0" customHeight="1">
      <c r="A787" s="3"/>
      <c r="B787" s="3"/>
    </row>
    <row r="788" ht="12.0" customHeight="1">
      <c r="A788" s="3"/>
      <c r="B788" s="3"/>
    </row>
    <row r="789" ht="12.0" customHeight="1">
      <c r="A789" s="3"/>
      <c r="B789" s="3"/>
    </row>
    <row r="790" ht="12.0" customHeight="1">
      <c r="A790" s="3"/>
      <c r="B790" s="3"/>
    </row>
    <row r="791" ht="12.0" customHeight="1">
      <c r="A791" s="3"/>
      <c r="B791" s="3"/>
    </row>
    <row r="792" ht="12.0" customHeight="1">
      <c r="A792" s="3"/>
      <c r="B792" s="3"/>
    </row>
    <row r="793" ht="12.0" customHeight="1">
      <c r="A793" s="3"/>
      <c r="B793" s="3"/>
    </row>
    <row r="794" ht="12.0" customHeight="1">
      <c r="A794" s="3"/>
      <c r="B794" s="3"/>
    </row>
    <row r="795" ht="12.0" customHeight="1">
      <c r="A795" s="3"/>
      <c r="B795" s="3"/>
    </row>
    <row r="796" ht="12.0" customHeight="1">
      <c r="A796" s="3"/>
      <c r="B796" s="3"/>
    </row>
    <row r="797" ht="12.0" customHeight="1">
      <c r="A797" s="3"/>
      <c r="B797" s="3"/>
    </row>
    <row r="798" ht="12.0" customHeight="1">
      <c r="A798" s="3"/>
      <c r="B798" s="3"/>
    </row>
    <row r="799" ht="12.0" customHeight="1">
      <c r="A799" s="3"/>
      <c r="B799" s="3"/>
    </row>
    <row r="800" ht="12.0" customHeight="1">
      <c r="A800" s="3"/>
      <c r="B800" s="3"/>
    </row>
    <row r="801" ht="12.0" customHeight="1">
      <c r="A801" s="3"/>
      <c r="B801" s="3"/>
    </row>
    <row r="802" ht="12.0" customHeight="1">
      <c r="A802" s="3"/>
      <c r="B802" s="3"/>
    </row>
    <row r="803" ht="12.0" customHeight="1">
      <c r="A803" s="3"/>
      <c r="B803" s="3"/>
    </row>
    <row r="804" ht="12.0" customHeight="1">
      <c r="A804" s="3"/>
      <c r="B804" s="3"/>
    </row>
    <row r="805" ht="12.0" customHeight="1">
      <c r="A805" s="3"/>
      <c r="B805" s="3"/>
    </row>
    <row r="806" ht="12.0" customHeight="1">
      <c r="A806" s="3"/>
      <c r="B806" s="3"/>
    </row>
    <row r="807" ht="12.0" customHeight="1">
      <c r="A807" s="3"/>
      <c r="B807" s="3"/>
    </row>
    <row r="808" ht="12.0" customHeight="1">
      <c r="A808" s="3"/>
      <c r="B808" s="3"/>
    </row>
    <row r="809" ht="12.0" customHeight="1">
      <c r="A809" s="3"/>
      <c r="B809" s="3"/>
    </row>
    <row r="810" ht="12.0" customHeight="1">
      <c r="A810" s="3"/>
      <c r="B810" s="3"/>
    </row>
    <row r="811" ht="12.0" customHeight="1">
      <c r="A811" s="3"/>
      <c r="B811" s="3"/>
    </row>
    <row r="812" ht="12.0" customHeight="1">
      <c r="A812" s="3"/>
      <c r="B812" s="3"/>
    </row>
    <row r="813" ht="12.0" customHeight="1">
      <c r="A813" s="3"/>
      <c r="B813" s="3"/>
    </row>
    <row r="814" ht="12.0" customHeight="1">
      <c r="A814" s="3"/>
      <c r="B814" s="3"/>
    </row>
    <row r="815" ht="12.0" customHeight="1">
      <c r="A815" s="3"/>
      <c r="B815" s="3"/>
    </row>
    <row r="816" ht="12.0" customHeight="1">
      <c r="A816" s="3"/>
      <c r="B816" s="3"/>
    </row>
    <row r="817" ht="12.0" customHeight="1">
      <c r="A817" s="3"/>
      <c r="B817" s="3"/>
    </row>
    <row r="818" ht="12.0" customHeight="1">
      <c r="A818" s="3"/>
      <c r="B818" s="3"/>
    </row>
    <row r="819" ht="12.0" customHeight="1">
      <c r="A819" s="3"/>
      <c r="B819" s="3"/>
    </row>
    <row r="820" ht="12.0" customHeight="1">
      <c r="A820" s="3"/>
      <c r="B820" s="3"/>
    </row>
    <row r="821" ht="12.0" customHeight="1">
      <c r="A821" s="3"/>
      <c r="B821" s="3"/>
    </row>
    <row r="822" ht="12.0" customHeight="1">
      <c r="A822" s="3"/>
      <c r="B822" s="3"/>
    </row>
    <row r="823" ht="12.0" customHeight="1">
      <c r="A823" s="3"/>
      <c r="B823" s="3"/>
    </row>
    <row r="824" ht="12.0" customHeight="1">
      <c r="A824" s="3"/>
      <c r="B824" s="3"/>
    </row>
    <row r="825" ht="12.0" customHeight="1">
      <c r="A825" s="3"/>
      <c r="B825" s="3"/>
    </row>
    <row r="826" ht="12.0" customHeight="1">
      <c r="A826" s="3"/>
      <c r="B826" s="3"/>
    </row>
    <row r="827" ht="12.0" customHeight="1">
      <c r="A827" s="3"/>
      <c r="B827" s="3"/>
    </row>
    <row r="828" ht="12.0" customHeight="1">
      <c r="A828" s="3"/>
      <c r="B828" s="3"/>
    </row>
    <row r="829" ht="12.0" customHeight="1">
      <c r="A829" s="3"/>
      <c r="B829" s="3"/>
    </row>
    <row r="830" ht="12.0" customHeight="1">
      <c r="A830" s="3"/>
      <c r="B830" s="3"/>
    </row>
    <row r="831" ht="12.0" customHeight="1">
      <c r="A831" s="3"/>
      <c r="B831" s="3"/>
    </row>
    <row r="832" ht="12.0" customHeight="1">
      <c r="A832" s="3"/>
      <c r="B832" s="3"/>
    </row>
    <row r="833" ht="12.0" customHeight="1">
      <c r="A833" s="3"/>
      <c r="B833" s="3"/>
    </row>
    <row r="834" ht="12.0" customHeight="1">
      <c r="A834" s="3"/>
      <c r="B834" s="3"/>
    </row>
    <row r="835" ht="12.0" customHeight="1">
      <c r="A835" s="3"/>
      <c r="B835" s="3"/>
    </row>
    <row r="836" ht="12.0" customHeight="1">
      <c r="A836" s="3"/>
      <c r="B836" s="3"/>
    </row>
    <row r="837" ht="12.0" customHeight="1">
      <c r="A837" s="3"/>
      <c r="B837" s="3"/>
    </row>
    <row r="838" ht="12.0" customHeight="1">
      <c r="A838" s="3"/>
      <c r="B838" s="3"/>
    </row>
    <row r="839" ht="12.0" customHeight="1">
      <c r="A839" s="3"/>
      <c r="B839" s="3"/>
    </row>
    <row r="840" ht="12.0" customHeight="1">
      <c r="A840" s="3"/>
      <c r="B840" s="3"/>
    </row>
    <row r="841" ht="12.0" customHeight="1">
      <c r="A841" s="3"/>
      <c r="B841" s="3"/>
    </row>
    <row r="842" ht="12.0" customHeight="1">
      <c r="A842" s="3"/>
      <c r="B842" s="3"/>
    </row>
    <row r="843" ht="12.0" customHeight="1">
      <c r="A843" s="3"/>
      <c r="B843" s="3"/>
    </row>
    <row r="844" ht="12.0" customHeight="1">
      <c r="A844" s="3"/>
      <c r="B844" s="3"/>
    </row>
    <row r="845" ht="12.0" customHeight="1">
      <c r="A845" s="3"/>
      <c r="B845" s="3"/>
    </row>
    <row r="846" ht="12.0" customHeight="1">
      <c r="A846" s="3"/>
      <c r="B846" s="3"/>
    </row>
    <row r="847" ht="12.0" customHeight="1">
      <c r="A847" s="3"/>
      <c r="B847" s="3"/>
    </row>
    <row r="848" ht="12.0" customHeight="1">
      <c r="A848" s="3"/>
      <c r="B848" s="3"/>
    </row>
    <row r="849" ht="12.0" customHeight="1">
      <c r="A849" s="3"/>
      <c r="B849" s="3"/>
    </row>
    <row r="850" ht="12.0" customHeight="1">
      <c r="A850" s="3"/>
      <c r="B850" s="3"/>
    </row>
    <row r="851" ht="12.0" customHeight="1">
      <c r="A851" s="3"/>
      <c r="B851" s="3"/>
    </row>
    <row r="852" ht="12.0" customHeight="1">
      <c r="A852" s="3"/>
      <c r="B852" s="3"/>
    </row>
    <row r="853" ht="12.0" customHeight="1">
      <c r="A853" s="3"/>
      <c r="B853" s="3"/>
    </row>
    <row r="854" ht="12.0" customHeight="1">
      <c r="A854" s="3"/>
      <c r="B854" s="3"/>
    </row>
    <row r="855" ht="12.0" customHeight="1">
      <c r="A855" s="3"/>
      <c r="B855" s="3"/>
    </row>
    <row r="856" ht="12.0" customHeight="1">
      <c r="A856" s="3"/>
      <c r="B856" s="3"/>
    </row>
    <row r="857" ht="12.0" customHeight="1">
      <c r="A857" s="3"/>
      <c r="B857" s="3"/>
    </row>
    <row r="858" ht="12.0" customHeight="1">
      <c r="A858" s="3"/>
      <c r="B858" s="3"/>
    </row>
    <row r="859" ht="12.0" customHeight="1">
      <c r="A859" s="3"/>
      <c r="B859" s="3"/>
    </row>
    <row r="860" ht="12.0" customHeight="1">
      <c r="A860" s="3"/>
      <c r="B860" s="3"/>
    </row>
    <row r="861" ht="12.0" customHeight="1">
      <c r="A861" s="3"/>
      <c r="B861" s="3"/>
    </row>
    <row r="862" ht="12.0" customHeight="1">
      <c r="A862" s="3"/>
      <c r="B862" s="3"/>
    </row>
    <row r="863" ht="12.0" customHeight="1">
      <c r="A863" s="3"/>
      <c r="B863" s="3"/>
    </row>
    <row r="864" ht="12.0" customHeight="1">
      <c r="A864" s="3"/>
      <c r="B864" s="3"/>
    </row>
    <row r="865" ht="12.0" customHeight="1">
      <c r="A865" s="3"/>
      <c r="B865" s="3"/>
    </row>
    <row r="866" ht="12.0" customHeight="1">
      <c r="A866" s="3"/>
      <c r="B866" s="3"/>
    </row>
    <row r="867" ht="12.0" customHeight="1">
      <c r="A867" s="3"/>
      <c r="B867" s="3"/>
    </row>
    <row r="868" ht="12.0" customHeight="1">
      <c r="A868" s="3"/>
      <c r="B868" s="3"/>
    </row>
    <row r="869" ht="12.0" customHeight="1">
      <c r="A869" s="3"/>
      <c r="B869" s="3"/>
    </row>
    <row r="870" ht="12.0" customHeight="1">
      <c r="A870" s="3"/>
      <c r="B870" s="3"/>
    </row>
    <row r="871" ht="12.0" customHeight="1">
      <c r="A871" s="3"/>
      <c r="B871" s="3"/>
    </row>
    <row r="872" ht="12.0" customHeight="1">
      <c r="A872" s="3"/>
      <c r="B872" s="3"/>
    </row>
    <row r="873" ht="12.0" customHeight="1">
      <c r="A873" s="3"/>
      <c r="B873" s="3"/>
    </row>
    <row r="874" ht="12.0" customHeight="1">
      <c r="A874" s="3"/>
      <c r="B874" s="3"/>
    </row>
    <row r="875" ht="12.0" customHeight="1">
      <c r="A875" s="3"/>
      <c r="B875" s="3"/>
    </row>
    <row r="876" ht="12.0" customHeight="1">
      <c r="A876" s="3"/>
      <c r="B876" s="3"/>
    </row>
    <row r="877" ht="12.0" customHeight="1">
      <c r="A877" s="3"/>
      <c r="B877" s="3"/>
    </row>
    <row r="878" ht="12.0" customHeight="1">
      <c r="A878" s="3"/>
      <c r="B878" s="3"/>
    </row>
    <row r="879" ht="12.0" customHeight="1">
      <c r="A879" s="3"/>
      <c r="B879" s="3"/>
    </row>
    <row r="880" ht="12.0" customHeight="1">
      <c r="A880" s="3"/>
      <c r="B880" s="3"/>
    </row>
    <row r="881" ht="12.0" customHeight="1">
      <c r="A881" s="3"/>
      <c r="B881" s="3"/>
    </row>
    <row r="882" ht="12.0" customHeight="1">
      <c r="A882" s="3"/>
      <c r="B882" s="3"/>
    </row>
    <row r="883" ht="12.0" customHeight="1">
      <c r="A883" s="3"/>
      <c r="B883" s="3"/>
    </row>
    <row r="884" ht="12.0" customHeight="1">
      <c r="A884" s="3"/>
      <c r="B884" s="3"/>
    </row>
    <row r="885" ht="12.0" customHeight="1">
      <c r="A885" s="3"/>
      <c r="B885" s="3"/>
    </row>
    <row r="886" ht="12.0" customHeight="1">
      <c r="A886" s="3"/>
      <c r="B886" s="3"/>
    </row>
    <row r="887" ht="12.0" customHeight="1">
      <c r="A887" s="3"/>
      <c r="B887" s="3"/>
    </row>
    <row r="888" ht="12.0" customHeight="1">
      <c r="A888" s="3"/>
      <c r="B888" s="3"/>
    </row>
    <row r="889" ht="12.0" customHeight="1">
      <c r="A889" s="3"/>
      <c r="B889" s="3"/>
    </row>
    <row r="890" ht="12.0" customHeight="1">
      <c r="A890" s="3"/>
      <c r="B890" s="3"/>
    </row>
    <row r="891" ht="12.0" customHeight="1">
      <c r="A891" s="3"/>
      <c r="B891" s="3"/>
    </row>
    <row r="892" ht="12.0" customHeight="1">
      <c r="A892" s="3"/>
      <c r="B892" s="3"/>
    </row>
    <row r="893" ht="12.0" customHeight="1">
      <c r="A893" s="3"/>
      <c r="B893" s="3"/>
    </row>
    <row r="894" ht="12.0" customHeight="1">
      <c r="A894" s="3"/>
      <c r="B894" s="3"/>
    </row>
    <row r="895" ht="12.0" customHeight="1">
      <c r="A895" s="3"/>
      <c r="B895" s="3"/>
    </row>
    <row r="896" ht="12.0" customHeight="1">
      <c r="A896" s="3"/>
      <c r="B896" s="3"/>
    </row>
    <row r="897" ht="12.0" customHeight="1">
      <c r="A897" s="3"/>
      <c r="B897" s="3"/>
    </row>
    <row r="898" ht="12.0" customHeight="1">
      <c r="A898" s="3"/>
      <c r="B898" s="3"/>
    </row>
    <row r="899" ht="12.0" customHeight="1">
      <c r="A899" s="3"/>
      <c r="B899" s="3"/>
    </row>
    <row r="900" ht="12.0" customHeight="1">
      <c r="A900" s="3"/>
      <c r="B900" s="3"/>
    </row>
    <row r="901" ht="12.0" customHeight="1">
      <c r="A901" s="3"/>
      <c r="B901" s="3"/>
    </row>
    <row r="902" ht="12.0" customHeight="1">
      <c r="A902" s="3"/>
      <c r="B902" s="3"/>
    </row>
    <row r="903" ht="12.0" customHeight="1">
      <c r="A903" s="3"/>
      <c r="B903" s="3"/>
    </row>
    <row r="904" ht="12.0" customHeight="1">
      <c r="A904" s="3"/>
      <c r="B904" s="3"/>
    </row>
    <row r="905" ht="12.0" customHeight="1">
      <c r="A905" s="3"/>
      <c r="B905" s="3"/>
    </row>
    <row r="906" ht="12.0" customHeight="1">
      <c r="A906" s="3"/>
      <c r="B906" s="3"/>
    </row>
    <row r="907" ht="12.0" customHeight="1">
      <c r="A907" s="3"/>
      <c r="B907" s="3"/>
    </row>
    <row r="908" ht="12.0" customHeight="1">
      <c r="A908" s="3"/>
      <c r="B908" s="3"/>
    </row>
    <row r="909" ht="12.0" customHeight="1">
      <c r="A909" s="3"/>
      <c r="B909" s="3"/>
    </row>
    <row r="910" ht="12.0" customHeight="1">
      <c r="A910" s="3"/>
      <c r="B910" s="3"/>
    </row>
    <row r="911" ht="12.0" customHeight="1">
      <c r="A911" s="3"/>
      <c r="B911" s="3"/>
    </row>
    <row r="912" ht="12.0" customHeight="1">
      <c r="A912" s="3"/>
      <c r="B912" s="3"/>
    </row>
    <row r="913" ht="12.0" customHeight="1">
      <c r="A913" s="3"/>
      <c r="B913" s="3"/>
    </row>
    <row r="914" ht="12.0" customHeight="1">
      <c r="A914" s="3"/>
      <c r="B914" s="3"/>
    </row>
    <row r="915" ht="12.0" customHeight="1">
      <c r="A915" s="3"/>
      <c r="B915" s="3"/>
    </row>
    <row r="916" ht="12.0" customHeight="1">
      <c r="A916" s="3"/>
      <c r="B916" s="3"/>
    </row>
    <row r="917" ht="12.0" customHeight="1">
      <c r="A917" s="3"/>
      <c r="B917" s="3"/>
    </row>
    <row r="918" ht="12.0" customHeight="1">
      <c r="A918" s="3"/>
      <c r="B918" s="3"/>
    </row>
    <row r="919" ht="12.0" customHeight="1">
      <c r="A919" s="3"/>
      <c r="B919" s="3"/>
    </row>
    <row r="920" ht="12.0" customHeight="1">
      <c r="A920" s="3"/>
      <c r="B920" s="3"/>
    </row>
    <row r="921" ht="12.0" customHeight="1">
      <c r="A921" s="3"/>
      <c r="B921" s="3"/>
    </row>
    <row r="922" ht="12.0" customHeight="1">
      <c r="A922" s="3"/>
      <c r="B922" s="3"/>
    </row>
    <row r="923" ht="12.0" customHeight="1">
      <c r="A923" s="3"/>
      <c r="B923" s="3"/>
    </row>
    <row r="924" ht="12.0" customHeight="1">
      <c r="A924" s="3"/>
      <c r="B924" s="3"/>
    </row>
    <row r="925" ht="12.0" customHeight="1">
      <c r="A925" s="3"/>
      <c r="B925" s="3"/>
    </row>
    <row r="926" ht="12.0" customHeight="1">
      <c r="A926" s="3"/>
      <c r="B926" s="3"/>
    </row>
    <row r="927" ht="12.0" customHeight="1">
      <c r="A927" s="3"/>
      <c r="B927" s="3"/>
    </row>
    <row r="928" ht="12.0" customHeight="1">
      <c r="A928" s="3"/>
      <c r="B928" s="3"/>
    </row>
    <row r="929" ht="12.0" customHeight="1">
      <c r="A929" s="3"/>
      <c r="B929" s="3"/>
    </row>
    <row r="930" ht="12.0" customHeight="1">
      <c r="A930" s="3"/>
      <c r="B930" s="3"/>
    </row>
    <row r="931" ht="12.0" customHeight="1">
      <c r="A931" s="3"/>
      <c r="B931" s="3"/>
    </row>
    <row r="932" ht="12.0" customHeight="1">
      <c r="A932" s="3"/>
      <c r="B932" s="3"/>
    </row>
    <row r="933" ht="12.0" customHeight="1">
      <c r="A933" s="3"/>
      <c r="B933" s="3"/>
    </row>
    <row r="934" ht="12.0" customHeight="1">
      <c r="A934" s="3"/>
      <c r="B934" s="3"/>
    </row>
    <row r="935" ht="12.0" customHeight="1">
      <c r="A935" s="3"/>
      <c r="B935" s="3"/>
    </row>
    <row r="936" ht="12.0" customHeight="1">
      <c r="A936" s="3"/>
      <c r="B936" s="3"/>
    </row>
    <row r="937" ht="12.0" customHeight="1">
      <c r="A937" s="3"/>
      <c r="B937" s="3"/>
    </row>
    <row r="938" ht="12.0" customHeight="1">
      <c r="A938" s="3"/>
      <c r="B938" s="3"/>
    </row>
    <row r="939" ht="12.0" customHeight="1">
      <c r="A939" s="3"/>
      <c r="B939" s="3"/>
    </row>
    <row r="940" ht="12.0" customHeight="1">
      <c r="A940" s="3"/>
      <c r="B940" s="3"/>
    </row>
    <row r="941" ht="12.0" customHeight="1">
      <c r="A941" s="3"/>
      <c r="B941" s="3"/>
    </row>
    <row r="942" ht="12.0" customHeight="1">
      <c r="A942" s="3"/>
      <c r="B942" s="3"/>
    </row>
    <row r="943" ht="12.0" customHeight="1">
      <c r="A943" s="3"/>
      <c r="B943" s="3"/>
    </row>
    <row r="944" ht="12.0" customHeight="1">
      <c r="A944" s="3"/>
      <c r="B944" s="3"/>
    </row>
    <row r="945" ht="12.0" customHeight="1">
      <c r="A945" s="3"/>
      <c r="B945" s="3"/>
    </row>
    <row r="946" ht="12.0" customHeight="1">
      <c r="A946" s="3"/>
      <c r="B946" s="3"/>
    </row>
    <row r="947" ht="12.0" customHeight="1">
      <c r="A947" s="3"/>
      <c r="B947" s="3"/>
    </row>
    <row r="948" ht="12.0" customHeight="1">
      <c r="A948" s="3"/>
      <c r="B948" s="3"/>
    </row>
    <row r="949" ht="12.0" customHeight="1">
      <c r="A949" s="3"/>
      <c r="B949" s="3"/>
    </row>
    <row r="950" ht="12.0" customHeight="1">
      <c r="A950" s="3"/>
      <c r="B950" s="3"/>
    </row>
    <row r="951" ht="12.0" customHeight="1">
      <c r="A951" s="3"/>
      <c r="B951" s="3"/>
    </row>
    <row r="952" ht="12.0" customHeight="1">
      <c r="A952" s="3"/>
      <c r="B952" s="3"/>
    </row>
    <row r="953" ht="12.0" customHeight="1">
      <c r="A953" s="3"/>
      <c r="B953" s="3"/>
    </row>
    <row r="954" ht="12.0" customHeight="1">
      <c r="A954" s="3"/>
      <c r="B954" s="3"/>
    </row>
    <row r="955" ht="12.0" customHeight="1">
      <c r="A955" s="3"/>
      <c r="B955" s="3"/>
    </row>
    <row r="956" ht="12.0" customHeight="1">
      <c r="A956" s="3"/>
      <c r="B956" s="3"/>
    </row>
    <row r="957" ht="12.0" customHeight="1">
      <c r="A957" s="3"/>
      <c r="B957" s="3"/>
    </row>
    <row r="958" ht="12.0" customHeight="1">
      <c r="A958" s="3"/>
      <c r="B958" s="3"/>
    </row>
    <row r="959" ht="12.0" customHeight="1">
      <c r="A959" s="3"/>
      <c r="B959" s="3"/>
    </row>
    <row r="960" ht="12.0" customHeight="1">
      <c r="A960" s="3"/>
      <c r="B960" s="3"/>
    </row>
    <row r="961" ht="12.0" customHeight="1">
      <c r="A961" s="3"/>
      <c r="B961" s="3"/>
    </row>
    <row r="962" ht="12.0" customHeight="1">
      <c r="A962" s="3"/>
      <c r="B962" s="3"/>
    </row>
    <row r="963" ht="12.0" customHeight="1">
      <c r="A963" s="3"/>
      <c r="B963" s="3"/>
    </row>
    <row r="964" ht="12.0" customHeight="1">
      <c r="A964" s="3"/>
      <c r="B964" s="3"/>
    </row>
    <row r="965" ht="12.0" customHeight="1">
      <c r="A965" s="3"/>
      <c r="B965" s="3"/>
    </row>
    <row r="966" ht="12.0" customHeight="1">
      <c r="A966" s="3"/>
      <c r="B966" s="3"/>
    </row>
    <row r="967" ht="12.0" customHeight="1">
      <c r="A967" s="3"/>
      <c r="B967" s="3"/>
    </row>
    <row r="968" ht="12.0" customHeight="1">
      <c r="A968" s="3"/>
      <c r="B968" s="3"/>
    </row>
    <row r="969" ht="12.0" customHeight="1">
      <c r="A969" s="3"/>
      <c r="B969" s="3"/>
    </row>
    <row r="970" ht="12.0" customHeight="1">
      <c r="A970" s="3"/>
      <c r="B970" s="3"/>
    </row>
    <row r="971" ht="12.0" customHeight="1">
      <c r="A971" s="3"/>
      <c r="B971" s="3"/>
    </row>
    <row r="972" ht="12.0" customHeight="1">
      <c r="A972" s="3"/>
      <c r="B972" s="3"/>
    </row>
    <row r="973" ht="12.0" customHeight="1">
      <c r="A973" s="3"/>
      <c r="B973" s="3"/>
    </row>
    <row r="974" ht="12.0" customHeight="1">
      <c r="A974" s="3"/>
      <c r="B974" s="3"/>
    </row>
    <row r="975" ht="12.0" customHeight="1">
      <c r="A975" s="3"/>
      <c r="B975" s="3"/>
    </row>
    <row r="976" ht="12.0" customHeight="1">
      <c r="A976" s="3"/>
      <c r="B976" s="3"/>
    </row>
    <row r="977" ht="12.0" customHeight="1">
      <c r="A977" s="3"/>
      <c r="B977" s="3"/>
    </row>
    <row r="978" ht="12.0" customHeight="1">
      <c r="A978" s="3"/>
      <c r="B978" s="3"/>
    </row>
    <row r="979" ht="12.0" customHeight="1">
      <c r="A979" s="3"/>
      <c r="B979" s="3"/>
    </row>
    <row r="980" ht="12.0" customHeight="1">
      <c r="A980" s="3"/>
      <c r="B980" s="3"/>
    </row>
    <row r="981" ht="12.0" customHeight="1">
      <c r="A981" s="3"/>
      <c r="B981" s="3"/>
    </row>
    <row r="982" ht="12.0" customHeight="1">
      <c r="A982" s="3"/>
      <c r="B982" s="3"/>
    </row>
    <row r="983" ht="12.0" customHeight="1">
      <c r="A983" s="3"/>
      <c r="B983" s="3"/>
    </row>
    <row r="984" ht="12.0" customHeight="1">
      <c r="A984" s="3"/>
      <c r="B984" s="3"/>
    </row>
    <row r="985" ht="12.0" customHeight="1">
      <c r="A985" s="3"/>
      <c r="B985" s="3"/>
    </row>
    <row r="986" ht="12.0" customHeight="1">
      <c r="A986" s="3"/>
      <c r="B986" s="3"/>
    </row>
    <row r="987" ht="12.0" customHeight="1">
      <c r="A987" s="3"/>
      <c r="B987" s="3"/>
    </row>
    <row r="988" ht="12.0" customHeight="1">
      <c r="A988" s="3"/>
      <c r="B988" s="3"/>
    </row>
    <row r="989" ht="12.0" customHeight="1">
      <c r="A989" s="3"/>
      <c r="B989" s="3"/>
    </row>
    <row r="990" ht="12.0" customHeight="1">
      <c r="A990" s="3"/>
      <c r="B990" s="3"/>
    </row>
    <row r="991" ht="12.0" customHeight="1">
      <c r="A991" s="3"/>
      <c r="B991" s="3"/>
    </row>
    <row r="992" ht="12.0" customHeight="1">
      <c r="A992" s="3"/>
      <c r="B992" s="3"/>
    </row>
    <row r="993" ht="12.0" customHeight="1">
      <c r="A993" s="3"/>
      <c r="B993" s="3"/>
    </row>
    <row r="994" ht="12.0" customHeight="1">
      <c r="A994" s="3"/>
      <c r="B994" s="3"/>
    </row>
    <row r="995" ht="12.0" customHeight="1">
      <c r="A995" s="3"/>
      <c r="B995" s="3"/>
    </row>
    <row r="996" ht="12.0" customHeight="1">
      <c r="A996" s="3"/>
      <c r="B996" s="3"/>
    </row>
    <row r="997" ht="12.0" customHeight="1">
      <c r="A997" s="3"/>
      <c r="B997" s="3"/>
    </row>
    <row r="998" ht="12.0" customHeight="1">
      <c r="A998" s="3"/>
      <c r="B998" s="3"/>
    </row>
    <row r="999" ht="12.0" customHeight="1">
      <c r="A999" s="3"/>
      <c r="B999" s="3"/>
    </row>
    <row r="1000" ht="12.0" customHeight="1">
      <c r="A1000" s="3"/>
      <c r="B1000" s="3"/>
    </row>
  </sheetData>
  <printOptions/>
  <pageMargins bottom="0.787401575" footer="0.0" header="0.0" left="0.7" right="0.7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2010-10-08T06:14:24Z</dcterms:created>
  <dc:creator>Tanke F.</dc:creator>
</cp:coreProperties>
</file>